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embeddings/oleObject2.bin" ContentType="application/vnd.openxmlformats-officedocument.oleObject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drawings/drawing2.xml" ContentType="application/vnd.openxmlformats-officedocument.drawing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backupFile="1" codeName="ThisWorkbook"/>
  <mc:AlternateContent xmlns:mc="http://schemas.openxmlformats.org/markup-compatibility/2006">
    <mc:Choice Requires="x15">
      <x15ac:absPath xmlns:x15ac="http://schemas.microsoft.com/office/spreadsheetml/2010/11/ac" url="C:\Users\bmoran\Downloads\"/>
    </mc:Choice>
  </mc:AlternateContent>
  <xr:revisionPtr revIDLastSave="0" documentId="8_{9CA4DCA8-40B5-4533-AAF2-57AFDC10555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Order Form - short version" sheetId="1" r:id="rId1"/>
    <sheet name="Order Form - long version" sheetId="6" r:id="rId2"/>
    <sheet name="Order Form original" sheetId="5" r:id="rId3"/>
    <sheet name="Drawing Page 1" sheetId="3" r:id="rId4"/>
  </sheets>
  <definedNames>
    <definedName name="_xlnm.Print_Area" localSheetId="1">'Order Form - long version'!$A$1:$AF$51</definedName>
    <definedName name="_xlnm.Print_Area" localSheetId="0">'Order Form - short version'!$A$1:$AF$52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K11" i="6" l="1"/>
  <c r="AK12" i="6"/>
  <c r="AK13" i="6"/>
  <c r="AK14" i="6"/>
  <c r="AK15" i="6"/>
  <c r="AK16" i="6"/>
  <c r="AK17" i="6"/>
  <c r="AK18" i="6"/>
  <c r="AK19" i="6"/>
  <c r="AK20" i="6"/>
  <c r="AK21" i="6"/>
  <c r="AK22" i="6"/>
  <c r="AK23" i="6"/>
  <c r="AK24" i="6"/>
  <c r="AK25" i="6"/>
  <c r="AK26" i="6"/>
  <c r="AK27" i="6"/>
  <c r="AK28" i="6"/>
  <c r="AK29" i="6"/>
  <c r="AK10" i="6"/>
  <c r="AJ11" i="6"/>
  <c r="AJ12" i="6"/>
  <c r="AJ13" i="6"/>
  <c r="AJ14" i="6"/>
  <c r="AJ15" i="6"/>
  <c r="AJ16" i="6"/>
  <c r="AJ17" i="6"/>
  <c r="AJ18" i="6"/>
  <c r="AJ19" i="6"/>
  <c r="AJ20" i="6"/>
  <c r="AJ21" i="6"/>
  <c r="AJ22" i="6"/>
  <c r="AJ23" i="6"/>
  <c r="AJ24" i="6"/>
  <c r="AJ25" i="6"/>
  <c r="AJ26" i="6"/>
  <c r="AJ27" i="6"/>
  <c r="AJ28" i="6"/>
  <c r="AJ29" i="6"/>
  <c r="AJ10" i="6"/>
  <c r="AI11" i="6"/>
  <c r="AI12" i="6"/>
  <c r="AI13" i="6"/>
  <c r="AI14" i="6"/>
  <c r="AI15" i="6"/>
  <c r="AI16" i="6"/>
  <c r="AI17" i="6"/>
  <c r="AI18" i="6"/>
  <c r="AI19" i="6"/>
  <c r="AI20" i="6"/>
  <c r="AI21" i="6"/>
  <c r="AI22" i="6"/>
  <c r="AI23" i="6"/>
  <c r="AI24" i="6"/>
  <c r="AI25" i="6"/>
  <c r="AI26" i="6"/>
  <c r="AI27" i="6"/>
  <c r="AI28" i="6"/>
  <c r="AI29" i="6"/>
  <c r="AI10" i="6"/>
  <c r="AH11" i="6"/>
  <c r="AH12" i="6"/>
  <c r="AH13" i="6"/>
  <c r="AH14" i="6"/>
  <c r="AH15" i="6"/>
  <c r="AH16" i="6"/>
  <c r="AH17" i="6"/>
  <c r="AH18" i="6"/>
  <c r="AH19" i="6"/>
  <c r="AH20" i="6"/>
  <c r="AH21" i="6"/>
  <c r="AH22" i="6"/>
  <c r="AH23" i="6"/>
  <c r="AH24" i="6"/>
  <c r="AH25" i="6"/>
  <c r="AH26" i="6"/>
  <c r="AH27" i="6"/>
  <c r="AH28" i="6"/>
  <c r="AH29" i="6"/>
  <c r="AH10" i="6"/>
  <c r="AI30" i="6" l="1"/>
  <c r="AD30" i="6" s="1"/>
  <c r="AK30" i="6"/>
  <c r="AF30" i="6" s="1"/>
  <c r="AH30" i="6"/>
  <c r="AB34" i="6" s="1"/>
  <c r="AB38" i="6" s="1"/>
  <c r="AJ30" i="6"/>
  <c r="AE30" i="6" s="1"/>
  <c r="AK11" i="1"/>
  <c r="AK12" i="1"/>
  <c r="AK13" i="1"/>
  <c r="AK14" i="1"/>
  <c r="AK15" i="1"/>
  <c r="AK16" i="1"/>
  <c r="AK17" i="1"/>
  <c r="AJ11" i="1"/>
  <c r="AJ12" i="1"/>
  <c r="AJ13" i="1"/>
  <c r="AJ14" i="1"/>
  <c r="AJ15" i="1"/>
  <c r="AJ16" i="1"/>
  <c r="AJ17" i="1"/>
  <c r="AI11" i="1"/>
  <c r="AI12" i="1"/>
  <c r="AI13" i="1"/>
  <c r="AI14" i="1"/>
  <c r="AI15" i="1"/>
  <c r="AI16" i="1"/>
  <c r="AI17" i="1"/>
  <c r="AK10" i="1"/>
  <c r="AJ10" i="1"/>
  <c r="AI10" i="1"/>
  <c r="AH19" i="1"/>
  <c r="AH11" i="1"/>
  <c r="AH12" i="1"/>
  <c r="AH13" i="1"/>
  <c r="AH14" i="1"/>
  <c r="AH15" i="1"/>
  <c r="AH16" i="1"/>
  <c r="AH17" i="1"/>
  <c r="AH18" i="1"/>
  <c r="AH10" i="1"/>
  <c r="AB23" i="1" l="1"/>
  <c r="AB27" i="1" s="1"/>
  <c r="AF19" i="1" l="1"/>
  <c r="AE19" i="1"/>
  <c r="AD19" i="1"/>
  <c r="N2" i="5" l="1"/>
  <c r="L3" i="5"/>
  <c r="T3" i="5"/>
  <c r="AB27" i="5"/>
</calcChain>
</file>

<file path=xl/sharedStrings.xml><?xml version="1.0" encoding="utf-8"?>
<sst xmlns="http://schemas.openxmlformats.org/spreadsheetml/2006/main" count="284" uniqueCount="180">
  <si>
    <t>Customer:</t>
  </si>
  <si>
    <t>Quantity</t>
  </si>
  <si>
    <t>Handing</t>
  </si>
  <si>
    <t>Material</t>
  </si>
  <si>
    <t>Opening Width</t>
  </si>
  <si>
    <t>Opening Height</t>
  </si>
  <si>
    <t>Jamb Depth</t>
  </si>
  <si>
    <t>Throat</t>
  </si>
  <si>
    <t>Profile</t>
  </si>
  <si>
    <t>Head Face</t>
  </si>
  <si>
    <t>Jamb Face</t>
  </si>
  <si>
    <t>Locations</t>
  </si>
  <si>
    <t>Anchors</t>
  </si>
  <si>
    <t>Hinges</t>
  </si>
  <si>
    <t>Strike</t>
  </si>
  <si>
    <t>Construction</t>
  </si>
  <si>
    <t>Mark #</t>
  </si>
  <si>
    <t>Price</t>
  </si>
  <si>
    <t>6C</t>
  </si>
  <si>
    <t xml:space="preserve"> -16 Ga CRS</t>
  </si>
  <si>
    <t>6A</t>
  </si>
  <si>
    <t>4C</t>
  </si>
  <si>
    <t>4A</t>
  </si>
  <si>
    <t>2C</t>
  </si>
  <si>
    <t>2A</t>
  </si>
  <si>
    <t xml:space="preserve"> -16 Ga A60</t>
  </si>
  <si>
    <t xml:space="preserve"> -14 Ga CRS</t>
  </si>
  <si>
    <t xml:space="preserve"> -14 Ga A60</t>
  </si>
  <si>
    <t xml:space="preserve"> -12 Ga A60</t>
  </si>
  <si>
    <t>Material Legend</t>
  </si>
  <si>
    <t>Strike Legend</t>
  </si>
  <si>
    <t>Fire Label (Min.)</t>
  </si>
  <si>
    <t>Closer (RA or PA)</t>
  </si>
  <si>
    <t>Locations Legend</t>
  </si>
  <si>
    <t>Profiles:</t>
  </si>
  <si>
    <t>Page:</t>
  </si>
  <si>
    <t>of</t>
  </si>
  <si>
    <t xml:space="preserve"> -12 Ga CRS</t>
  </si>
  <si>
    <t>2501 Northchase Pkwy. SE</t>
  </si>
  <si>
    <t>Wilmington, NC 28405</t>
  </si>
  <si>
    <t>Pone: 866-452-1845</t>
  </si>
  <si>
    <t>Fax: 910-452-1848</t>
  </si>
  <si>
    <t xml:space="preserve">Rabbets </t>
  </si>
  <si>
    <t>Rabbets Legend</t>
  </si>
  <si>
    <t>PO#</t>
  </si>
  <si>
    <t>Contact:</t>
  </si>
  <si>
    <t>Frame Type</t>
  </si>
  <si>
    <t>Glazing Bead Loose/Installed</t>
  </si>
  <si>
    <t>Addtn'l Notes:</t>
  </si>
  <si>
    <t>Order Total:</t>
  </si>
  <si>
    <t>Custom Profile</t>
  </si>
  <si>
    <t>Line</t>
  </si>
  <si>
    <t>2</t>
  </si>
  <si>
    <t>3</t>
  </si>
  <si>
    <t>4</t>
  </si>
  <si>
    <t>5</t>
  </si>
  <si>
    <t>6</t>
  </si>
  <si>
    <t>7</t>
  </si>
  <si>
    <t>8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</si>
  <si>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</si>
  <si>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</si>
  <si>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</si>
  <si>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</si>
  <si>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</si>
  <si>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</si>
  <si>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</si>
  <si>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</si>
  <si>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</si>
  <si>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</si>
  <si>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</si>
  <si>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</si>
  <si>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</si>
  <si>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</si>
  <si>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</si>
  <si>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</si>
  <si>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</si>
  <si>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</si>
  <si>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</si>
  <si>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</si>
  <si>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See Notes</t>
  </si>
  <si>
    <t>Construction Legend</t>
  </si>
  <si>
    <t>KD - Knock Down</t>
  </si>
  <si>
    <t>Closer (RA &amp; PA)</t>
  </si>
  <si>
    <t>A - 4.5 S.W.</t>
  </si>
  <si>
    <t>C - 5 S.W.</t>
  </si>
  <si>
    <t>N - None</t>
  </si>
  <si>
    <t>E - Equal Rabbets</t>
  </si>
  <si>
    <t>U - Unequal Rabbets</t>
  </si>
  <si>
    <t>Frame Type Legend</t>
  </si>
  <si>
    <t>S - Single</t>
  </si>
  <si>
    <t>P - Pair</t>
  </si>
  <si>
    <t>C - Cased Open</t>
  </si>
  <si>
    <t>M - Communicating</t>
  </si>
  <si>
    <t>D - Double Egress</t>
  </si>
  <si>
    <t>E - Elevation</t>
  </si>
  <si>
    <t>BL - Borrowed Lite</t>
  </si>
  <si>
    <t>SL - Sidelite</t>
  </si>
  <si>
    <t>TF - Transom Lite</t>
  </si>
  <si>
    <t>CO - Compression Anchors - Base Clips</t>
  </si>
  <si>
    <t>CP - Compression Anchors - P&amp;D Face</t>
  </si>
  <si>
    <t>MP - Multi-purpose Anchors</t>
  </si>
  <si>
    <t>SS - Steel Stud Anchors</t>
  </si>
  <si>
    <t>TA - T-Anchors</t>
  </si>
  <si>
    <t>WA - Wire Anchors</t>
  </si>
  <si>
    <t>WS - Wood Stud Anchors</t>
  </si>
  <si>
    <t>NO - No Anchors</t>
  </si>
  <si>
    <t>NT - Provide Anchor Note</t>
  </si>
  <si>
    <t>AM - Amweld</t>
  </si>
  <si>
    <t>CU - Curries</t>
  </si>
  <si>
    <t>CE - Ceco</t>
  </si>
  <si>
    <t>HM - HMF Express</t>
  </si>
  <si>
    <t>ME - Mesker</t>
  </si>
  <si>
    <t>PI - Pioneer</t>
  </si>
  <si>
    <t>ST - Steelcraft</t>
  </si>
  <si>
    <t>Anchor Legend</t>
  </si>
  <si>
    <t>A - ASA</t>
  </si>
  <si>
    <t>N -  None / Blank</t>
  </si>
  <si>
    <t>C - Conc. Vertical Rod</t>
  </si>
  <si>
    <t>D - Deadlock</t>
  </si>
  <si>
    <t>F - Flush Bolt</t>
  </si>
  <si>
    <t>R - Rim panic</t>
  </si>
  <si>
    <t>S - Surface Vertical Rod</t>
  </si>
  <si>
    <t>T - T Strike</t>
  </si>
  <si>
    <t>AD - ASA x Deadlock</t>
  </si>
  <si>
    <t>Hinge Legend</t>
  </si>
  <si>
    <t>CW - Cont. Weld</t>
  </si>
  <si>
    <t>Glazing Bead Legend</t>
  </si>
  <si>
    <t>FW - Face Weld</t>
  </si>
  <si>
    <t>L - Loose        I - Installed</t>
  </si>
  <si>
    <t>Glazing Bead</t>
  </si>
  <si>
    <t>Packaging Type:</t>
  </si>
  <si>
    <t>Packaging Cost:</t>
  </si>
  <si>
    <t>Total (Mat'l &amp; Pkg):</t>
  </si>
  <si>
    <t>D - 5 H.W.</t>
  </si>
  <si>
    <t>B - 4.5 H.W.</t>
  </si>
  <si>
    <t>TD - T Stk x Deadlock</t>
  </si>
  <si>
    <t xml:space="preserve">Custom Profile             </t>
  </si>
  <si>
    <t>* - Write in on Chart</t>
  </si>
  <si>
    <t>NR - New Republic</t>
  </si>
  <si>
    <t>OR - Old Republic</t>
  </si>
  <si>
    <t xml:space="preserve">Freight:   </t>
  </si>
  <si>
    <t>EX - Existing Masonry Anchors</t>
  </si>
  <si>
    <t>NOTES</t>
  </si>
  <si>
    <t>LINE #</t>
  </si>
  <si>
    <t>Columns below
for internal
use only</t>
  </si>
  <si>
    <t>Cell Points</t>
  </si>
  <si>
    <t>Weld Points</t>
  </si>
  <si>
    <t>Prep Points</t>
  </si>
  <si>
    <t>PR - Premier</t>
  </si>
  <si>
    <t>6G</t>
  </si>
  <si>
    <t xml:space="preserve"> -16 Ga G90</t>
  </si>
  <si>
    <t>4G</t>
  </si>
  <si>
    <t xml:space="preserve"> -14 Ga G90</t>
  </si>
  <si>
    <t>NHFB - NON Handed FB</t>
  </si>
  <si>
    <t>RM - Hardware Mullion</t>
  </si>
  <si>
    <t>C/H - Continuous Hinge</t>
  </si>
  <si>
    <t xml:space="preserve"> E - Enter Note</t>
  </si>
  <si>
    <t>1</t>
  </si>
  <si>
    <t>JobName:</t>
  </si>
  <si>
    <t>866.452.1845</t>
  </si>
  <si>
    <t>PH:</t>
  </si>
  <si>
    <t>Fax:</t>
  </si>
  <si>
    <t>866.452.9173</t>
  </si>
  <si>
    <t>Today's Date:</t>
  </si>
  <si>
    <t>Due Date:</t>
  </si>
  <si>
    <t>Order:</t>
  </si>
  <si>
    <t>Quote:</t>
  </si>
  <si>
    <t>Grand Total:</t>
  </si>
  <si>
    <t>Ship from:</t>
  </si>
  <si>
    <t>Ship to:</t>
  </si>
  <si>
    <t>Locations:</t>
  </si>
  <si>
    <t>Carrier:</t>
  </si>
  <si>
    <t>Sales:</t>
  </si>
  <si>
    <t>9</t>
  </si>
  <si>
    <t>10</t>
  </si>
  <si>
    <t>Quoted:</t>
  </si>
  <si>
    <t>price</t>
  </si>
  <si>
    <t>cell</t>
  </si>
  <si>
    <t>weld</t>
  </si>
  <si>
    <t>prep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</si>
</sst>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5" formatCode="&quot;$&quot;#,##0_);\(&quot;$&quot;#,##0\)"/>
    <numFmt numFmtId="44" formatCode="_(&quot;$&quot;* #,##0.00_);_(&quot;$&quot;* \(#,##0.00\);_(&quot;$&quot;* &quot;-&quot;??_);_(@_)"/>
    <numFmt numFmtId="164" formatCode="&quot;$&quot;#,##0.00"/>
    <numFmt numFmtId="165" formatCode="0.0"/>
    <numFmt numFmtId="166" formatCode="m/d/yy;@"/>
    <numFmt numFmtId="167" formatCode="&quot;$&quot;#,##0"/>
    <numFmt numFmtId="168" formatCode="@\'\'"/>
  </numFmts>
  <fonts count="24" x14ac:knownFonts="1">
    <font>
      <sz val="10"/>
      <name val="Tahoma"/>
    </font>
    <font>
      <sz val="10"/>
      <name val="Tahoma"/>
      <family val="2"/>
    </font>
    <font>
      <b/>
      <sz val="10"/>
      <name val="Tahoma"/>
      <family val="2"/>
    </font>
    <font>
      <sz val="10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u/>
      <sz val="10"/>
      <color indexed="12"/>
      <name val="Tahoma"/>
      <family val="2"/>
    </font>
    <font>
      <sz val="9"/>
      <name val="Tahoma"/>
      <family val="2"/>
    </font>
    <font>
      <sz val="10"/>
      <color indexed="9"/>
      <name val="Tahoma"/>
      <family val="2"/>
    </font>
    <font>
      <sz val="8"/>
      <name val="Tahoma"/>
      <family val="2"/>
    </font>
    <font>
      <b/>
      <sz val="11"/>
      <name val="Tahoma"/>
      <family val="2"/>
    </font>
    <font>
      <sz val="10"/>
      <color indexed="10"/>
      <name val="Tahoma"/>
      <family val="2"/>
    </font>
    <font>
      <sz val="9"/>
      <name val="Tahoma"/>
      <family val="2"/>
    </font>
    <font>
      <b/>
      <sz val="12"/>
      <name val="Tahoma"/>
      <family val="2"/>
    </font>
    <font>
      <b/>
      <sz val="10"/>
      <color theme="0"/>
      <name val="Tahoma"/>
      <family val="2"/>
    </font>
    <font>
      <b/>
      <sz val="10"/>
      <color theme="1"/>
      <name val="Comic Sans MS"/>
      <family val="4"/>
    </font>
    <font>
      <sz val="10"/>
      <name val="Tahoma"/>
      <family val="2"/>
    </font>
    <font>
      <b/>
      <sz val="8"/>
      <color theme="1"/>
      <name val="Tahoma"/>
      <family val="2"/>
    </font>
    <font>
      <b/>
      <i/>
      <sz val="10"/>
      <name val="Tahoma"/>
      <family val="2"/>
    </font>
    <font>
      <b/>
      <i/>
      <sz val="9"/>
      <name val="Tahoma"/>
      <family val="2"/>
    </font>
    <font>
      <sz val="8"/>
      <color rgb="FF000000"/>
      <name val="Segoe UI"/>
      <family val="2"/>
    </font>
    <font>
      <sz val="8"/>
      <color theme="1"/>
      <name val="Tahoma"/>
      <family val="2"/>
    </font>
    <font>
      <b/>
      <sz val="10"/>
      <color theme="1"/>
      <name val="Tahoma"/>
      <family val="2"/>
    </font>
    <font>
      <sz val="10"/>
      <color theme="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  <xf numFmtId="44" fontId="16" fillId="0" borderId="0" applyFont="0" applyFill="0" applyBorder="0" applyAlignment="0" applyProtection="0"/>
  </cellStyleXfs>
  <cellXfs count="453">
    <xf numFmtId="0" fontId="0" fillId="0" borderId="0" xfId="0"/>
    <xf numFmtId="0" fontId="0" fillId="0" borderId="0" xfId="0" applyAlignment="1"/>
    <xf numFmtId="0" fontId="0" fillId="0" borderId="0" xfId="0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8" fillId="0" borderId="0" xfId="0" applyFont="1" applyBorder="1"/>
    <xf numFmtId="0" fontId="0" fillId="0" borderId="3" xfId="0" applyBorder="1" applyProtection="1">
      <protection locked="0"/>
    </xf>
    <xf numFmtId="0" fontId="7" fillId="2" borderId="4" xfId="0" applyFont="1" applyFill="1" applyBorder="1" applyAlignment="1"/>
    <xf numFmtId="0" fontId="0" fillId="2" borderId="0" xfId="0" applyFill="1" applyAlignment="1"/>
    <xf numFmtId="0" fontId="0" fillId="2" borderId="0" xfId="0" applyFill="1" applyAlignment="1">
      <alignment horizontal="right" vertical="top"/>
    </xf>
    <xf numFmtId="0" fontId="0" fillId="2" borderId="0" xfId="0" applyFill="1" applyBorder="1" applyAlignment="1"/>
    <xf numFmtId="0" fontId="0" fillId="2" borderId="0" xfId="0" applyFill="1"/>
    <xf numFmtId="0" fontId="7" fillId="2" borderId="5" xfId="0" applyFont="1" applyFill="1" applyBorder="1" applyAlignment="1">
      <alignment textRotation="45"/>
    </xf>
    <xf numFmtId="0" fontId="5" fillId="2" borderId="6" xfId="0" applyFont="1" applyFill="1" applyBorder="1" applyAlignment="1">
      <alignment horizontal="right"/>
    </xf>
    <xf numFmtId="0" fontId="5" fillId="2" borderId="0" xfId="0" applyFont="1" applyFill="1" applyBorder="1"/>
    <xf numFmtId="0" fontId="5" fillId="2" borderId="1" xfId="0" applyFont="1" applyFill="1" applyBorder="1"/>
    <xf numFmtId="0" fontId="0" fillId="2" borderId="0" xfId="0" applyFill="1" applyBorder="1"/>
    <xf numFmtId="0" fontId="5" fillId="2" borderId="7" xfId="0" applyFont="1" applyFill="1" applyBorder="1"/>
    <xf numFmtId="0" fontId="4" fillId="2" borderId="8" xfId="0" applyFont="1" applyFill="1" applyBorder="1"/>
    <xf numFmtId="0" fontId="0" fillId="2" borderId="9" xfId="0" applyFill="1" applyBorder="1"/>
    <xf numFmtId="0" fontId="0" fillId="2" borderId="6" xfId="0" applyFill="1" applyBorder="1"/>
    <xf numFmtId="0" fontId="5" fillId="2" borderId="0" xfId="0" applyFont="1" applyFill="1" applyBorder="1" applyAlignment="1"/>
    <xf numFmtId="0" fontId="0" fillId="2" borderId="2" xfId="0" applyFill="1" applyBorder="1" applyAlignment="1"/>
    <xf numFmtId="0" fontId="0" fillId="0" borderId="0" xfId="0" applyFill="1" applyBorder="1" applyAlignment="1"/>
    <xf numFmtId="0" fontId="0" fillId="0" borderId="0" xfId="0" applyFill="1"/>
    <xf numFmtId="0" fontId="0" fillId="2" borderId="0" xfId="0" applyFill="1" applyAlignment="1" applyProtection="1"/>
    <xf numFmtId="0" fontId="2" fillId="2" borderId="0" xfId="0" applyFont="1" applyFill="1" applyAlignment="1">
      <alignment horizontal="right"/>
    </xf>
    <xf numFmtId="0" fontId="0" fillId="2" borderId="0" xfId="0" applyFill="1" applyBorder="1" applyAlignment="1" applyProtection="1">
      <protection locked="0"/>
    </xf>
    <xf numFmtId="164" fontId="9" fillId="2" borderId="5" xfId="0" applyNumberFormat="1" applyFont="1" applyFill="1" applyBorder="1" applyAlignment="1" applyProtection="1">
      <alignment horizontal="center"/>
      <protection locked="0"/>
    </xf>
    <xf numFmtId="49" fontId="9" fillId="2" borderId="10" xfId="0" applyNumberFormat="1" applyFont="1" applyFill="1" applyBorder="1" applyAlignment="1" applyProtection="1">
      <alignment horizontal="center"/>
      <protection locked="0"/>
    </xf>
    <xf numFmtId="49" fontId="9" fillId="2" borderId="5" xfId="0" applyNumberFormat="1" applyFont="1" applyFill="1" applyBorder="1" applyAlignment="1" applyProtection="1">
      <alignment horizontal="center"/>
      <protection locked="0"/>
    </xf>
    <xf numFmtId="49" fontId="0" fillId="2" borderId="2" xfId="0" applyNumberFormat="1" applyFill="1" applyBorder="1" applyAlignment="1" applyProtection="1">
      <alignment horizontal="center"/>
      <protection locked="0"/>
    </xf>
    <xf numFmtId="49" fontId="0" fillId="2" borderId="0" xfId="0" applyNumberFormat="1" applyFill="1" applyBorder="1" applyAlignment="1" applyProtection="1"/>
    <xf numFmtId="0" fontId="2" fillId="2" borderId="0" xfId="0" applyFont="1" applyFill="1"/>
    <xf numFmtId="49" fontId="9" fillId="2" borderId="0" xfId="0" applyNumberFormat="1" applyFont="1" applyFill="1" applyAlignment="1"/>
    <xf numFmtId="49" fontId="9" fillId="2" borderId="11" xfId="0" applyNumberFormat="1" applyFont="1" applyFill="1" applyBorder="1" applyAlignment="1" applyProtection="1">
      <alignment horizontal="center"/>
      <protection locked="0"/>
    </xf>
    <xf numFmtId="49" fontId="5" fillId="2" borderId="5" xfId="0" applyNumberFormat="1" applyFont="1" applyFill="1" applyBorder="1" applyAlignment="1" applyProtection="1">
      <alignment horizontal="center"/>
      <protection locked="0"/>
    </xf>
    <xf numFmtId="49" fontId="5" fillId="2" borderId="5" xfId="0" applyNumberFormat="1" applyFont="1" applyFill="1" applyBorder="1" applyAlignment="1" applyProtection="1">
      <protection locked="0"/>
    </xf>
    <xf numFmtId="49" fontId="5" fillId="2" borderId="10" xfId="0" applyNumberFormat="1" applyFont="1" applyFill="1" applyBorder="1" applyAlignment="1" applyProtection="1">
      <protection locked="0"/>
    </xf>
    <xf numFmtId="49" fontId="5" fillId="2" borderId="11" xfId="0" applyNumberFormat="1" applyFont="1" applyFill="1" applyBorder="1" applyAlignment="1" applyProtection="1">
      <protection locked="0"/>
    </xf>
    <xf numFmtId="49" fontId="4" fillId="2" borderId="5" xfId="0" applyNumberFormat="1" applyFont="1" applyFill="1" applyBorder="1" applyAlignment="1" applyProtection="1">
      <alignment horizontal="center"/>
    </xf>
    <xf numFmtId="0" fontId="7" fillId="2" borderId="10" xfId="0" applyFont="1" applyFill="1" applyBorder="1" applyAlignment="1">
      <alignment textRotation="45"/>
    </xf>
    <xf numFmtId="49" fontId="7" fillId="2" borderId="10" xfId="0" applyNumberFormat="1" applyFont="1" applyFill="1" applyBorder="1" applyAlignment="1">
      <alignment horizontal="left" textRotation="45"/>
    </xf>
    <xf numFmtId="0" fontId="2" fillId="2" borderId="0" xfId="0" applyFont="1" applyFill="1" applyBorder="1" applyAlignment="1" applyProtection="1">
      <alignment horizontal="right"/>
    </xf>
    <xf numFmtId="0" fontId="3" fillId="2" borderId="0" xfId="0" applyFont="1" applyFill="1" applyBorder="1" applyAlignment="1" applyProtection="1">
      <alignment horizontal="right"/>
    </xf>
    <xf numFmtId="0" fontId="0" fillId="2" borderId="5" xfId="0" applyFill="1" applyBorder="1" applyAlignment="1">
      <alignment textRotation="45"/>
    </xf>
    <xf numFmtId="49" fontId="0" fillId="2" borderId="11" xfId="0" applyNumberFormat="1" applyFill="1" applyBorder="1" applyAlignment="1">
      <alignment horizontal="left" textRotation="45"/>
    </xf>
    <xf numFmtId="0" fontId="7" fillId="2" borderId="5" xfId="0" applyFont="1" applyFill="1" applyBorder="1" applyAlignment="1">
      <alignment horizontal="center" textRotation="45" wrapText="1"/>
    </xf>
    <xf numFmtId="0" fontId="0" fillId="2" borderId="12" xfId="0" applyFill="1" applyBorder="1"/>
    <xf numFmtId="0" fontId="0" fillId="2" borderId="0" xfId="0" applyFill="1" applyBorder="1" applyAlignment="1" applyProtection="1"/>
    <xf numFmtId="49" fontId="0" fillId="2" borderId="0" xfId="0" applyNumberFormat="1" applyFill="1" applyBorder="1" applyAlignment="1" applyProtection="1">
      <protection hidden="1"/>
    </xf>
    <xf numFmtId="49" fontId="0" fillId="2" borderId="0" xfId="0" applyNumberFormat="1" applyFill="1" applyBorder="1" applyAlignment="1" applyProtection="1">
      <alignment horizontal="center"/>
      <protection locked="0"/>
    </xf>
    <xf numFmtId="49" fontId="5" fillId="2" borderId="10" xfId="0" applyNumberFormat="1" applyFont="1" applyFill="1" applyBorder="1" applyAlignment="1" applyProtection="1">
      <alignment horizontal="center"/>
      <protection locked="0"/>
    </xf>
    <xf numFmtId="49" fontId="5" fillId="2" borderId="11" xfId="0" applyNumberFormat="1" applyFont="1" applyFill="1" applyBorder="1" applyAlignment="1" applyProtection="1">
      <alignment horizontal="center"/>
      <protection locked="0"/>
    </xf>
    <xf numFmtId="0" fontId="0" fillId="2" borderId="0" xfId="0" applyNumberFormat="1" applyFill="1" applyBorder="1" applyAlignment="1" applyProtection="1">
      <protection hidden="1"/>
    </xf>
    <xf numFmtId="0" fontId="0" fillId="0" borderId="0" xfId="0" applyFill="1" applyBorder="1" applyAlignment="1" applyProtection="1">
      <protection locked="0"/>
    </xf>
    <xf numFmtId="49" fontId="0" fillId="0" borderId="0" xfId="0" applyNumberFormat="1" applyFill="1" applyBorder="1" applyAlignment="1" applyProtection="1"/>
    <xf numFmtId="49" fontId="9" fillId="0" borderId="0" xfId="0" applyNumberFormat="1" applyFont="1" applyFill="1" applyBorder="1" applyAlignment="1" applyProtection="1">
      <alignment horizontal="left"/>
      <protection locked="0"/>
    </xf>
    <xf numFmtId="49" fontId="9" fillId="0" borderId="0" xfId="0" applyNumberFormat="1" applyFont="1" applyFill="1" applyBorder="1" applyAlignment="1" applyProtection="1">
      <alignment horizontal="center"/>
      <protection locked="0"/>
    </xf>
    <xf numFmtId="49" fontId="9" fillId="0" borderId="0" xfId="0" applyNumberFormat="1" applyFont="1" applyFill="1" applyBorder="1" applyAlignment="1" applyProtection="1">
      <alignment horizontal="right"/>
      <protection locked="0"/>
    </xf>
    <xf numFmtId="0" fontId="0" fillId="0" borderId="0" xfId="0" applyFill="1" applyBorder="1" applyAlignment="1">
      <alignment horizontal="right"/>
    </xf>
    <xf numFmtId="0" fontId="0" fillId="0" borderId="0" xfId="0" applyFill="1" applyBorder="1" applyAlignment="1" applyProtection="1"/>
    <xf numFmtId="0" fontId="0" fillId="0" borderId="0" xfId="0" applyFill="1" applyBorder="1"/>
    <xf numFmtId="0" fontId="11" fillId="0" borderId="0" xfId="0" applyFont="1" applyFill="1" applyBorder="1" applyAlignment="1" applyProtection="1"/>
    <xf numFmtId="0" fontId="11" fillId="0" borderId="0" xfId="0" applyFont="1" applyFill="1" applyBorder="1" applyAlignment="1"/>
    <xf numFmtId="0" fontId="12" fillId="2" borderId="5" xfId="0" applyFont="1" applyFill="1" applyBorder="1" applyAlignment="1">
      <alignment textRotation="45"/>
    </xf>
    <xf numFmtId="0" fontId="12" fillId="2" borderId="10" xfId="0" applyFont="1" applyFill="1" applyBorder="1" applyAlignment="1">
      <alignment textRotation="45"/>
    </xf>
    <xf numFmtId="0" fontId="12" fillId="2" borderId="4" xfId="0" applyFont="1" applyFill="1" applyBorder="1"/>
    <xf numFmtId="49" fontId="12" fillId="2" borderId="10" xfId="0" applyNumberFormat="1" applyFont="1" applyFill="1" applyBorder="1" applyAlignment="1">
      <alignment horizontal="left" textRotation="45"/>
    </xf>
    <xf numFmtId="49" fontId="12" fillId="2" borderId="11" xfId="0" applyNumberFormat="1" applyFont="1" applyFill="1" applyBorder="1" applyAlignment="1">
      <alignment horizontal="left" textRotation="45"/>
    </xf>
    <xf numFmtId="0" fontId="12" fillId="2" borderId="5" xfId="0" applyFont="1" applyFill="1" applyBorder="1" applyAlignment="1">
      <alignment horizontal="center" textRotation="45" wrapText="1"/>
    </xf>
    <xf numFmtId="0" fontId="12" fillId="2" borderId="10" xfId="0" applyFont="1" applyFill="1" applyBorder="1" applyAlignment="1"/>
    <xf numFmtId="0" fontId="12" fillId="2" borderId="4" xfId="0" applyFont="1" applyFill="1" applyBorder="1" applyAlignment="1"/>
    <xf numFmtId="0" fontId="12" fillId="2" borderId="11" xfId="0" applyFont="1" applyFill="1" applyBorder="1" applyAlignment="1"/>
    <xf numFmtId="0" fontId="8" fillId="2" borderId="0" xfId="0" applyFont="1" applyFill="1" applyProtection="1">
      <protection hidden="1"/>
    </xf>
    <xf numFmtId="0" fontId="8" fillId="2" borderId="0" xfId="0" applyFont="1" applyFill="1" applyBorder="1" applyAlignment="1" applyProtection="1">
      <protection hidden="1"/>
    </xf>
    <xf numFmtId="0" fontId="0" fillId="2" borderId="0" xfId="0" applyFill="1" applyProtection="1">
      <protection hidden="1"/>
    </xf>
    <xf numFmtId="0" fontId="5" fillId="2" borderId="0" xfId="0" applyFont="1" applyFill="1" applyBorder="1" applyAlignment="1" applyProtection="1">
      <protection hidden="1"/>
    </xf>
    <xf numFmtId="0" fontId="0" fillId="2" borderId="0" xfId="0" applyFill="1" applyBorder="1" applyAlignment="1" applyProtection="1">
      <protection hidden="1"/>
    </xf>
    <xf numFmtId="0" fontId="5" fillId="2" borderId="6" xfId="0" applyFont="1" applyFill="1" applyBorder="1"/>
    <xf numFmtId="0" fontId="14" fillId="2" borderId="0" xfId="0" applyFont="1" applyFill="1" applyAlignment="1" applyProtection="1">
      <alignment vertical="center"/>
    </xf>
    <xf numFmtId="0" fontId="14" fillId="2" borderId="0" xfId="0" applyFont="1" applyFill="1" applyAlignment="1" applyProtection="1">
      <alignment horizontal="center" vertical="center"/>
    </xf>
    <xf numFmtId="0" fontId="15" fillId="2" borderId="0" xfId="1" applyFont="1" applyFill="1" applyBorder="1" applyAlignment="1" applyProtection="1">
      <alignment vertical="center"/>
    </xf>
    <xf numFmtId="0" fontId="5" fillId="2" borderId="8" xfId="0" applyFont="1" applyFill="1" applyBorder="1" applyAlignment="1"/>
    <xf numFmtId="0" fontId="5" fillId="2" borderId="9" xfId="0" applyFont="1" applyFill="1" applyBorder="1" applyAlignment="1">
      <alignment horizontal="left"/>
    </xf>
    <xf numFmtId="0" fontId="5" fillId="2" borderId="13" xfId="0" applyFont="1" applyFill="1" applyBorder="1" applyAlignment="1">
      <alignment horizontal="left"/>
    </xf>
    <xf numFmtId="0" fontId="5" fillId="2" borderId="0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left"/>
    </xf>
    <xf numFmtId="0" fontId="0" fillId="2" borderId="2" xfId="0" applyFill="1" applyBorder="1" applyAlignment="1" applyProtection="1">
      <alignment horizontal="center"/>
      <protection locked="0"/>
    </xf>
    <xf numFmtId="0" fontId="5" fillId="2" borderId="2" xfId="0" applyFont="1" applyFill="1" applyBorder="1" applyAlignment="1"/>
    <xf numFmtId="0" fontId="0" fillId="2" borderId="2" xfId="0" applyFill="1" applyBorder="1" applyAlignment="1"/>
    <xf numFmtId="0" fontId="5" fillId="2" borderId="8" xfId="0" applyFont="1" applyFill="1" applyBorder="1" applyAlignment="1">
      <alignment horizontal="right"/>
    </xf>
    <xf numFmtId="0" fontId="5" fillId="2" borderId="9" xfId="0" applyNumberFormat="1" applyFont="1" applyFill="1" applyBorder="1"/>
    <xf numFmtId="0" fontId="5" fillId="2" borderId="13" xfId="0" applyFont="1" applyFill="1" applyBorder="1"/>
    <xf numFmtId="0" fontId="5" fillId="2" borderId="1" xfId="0" applyFont="1" applyFill="1" applyBorder="1" applyAlignment="1">
      <alignment horizontal="right"/>
    </xf>
    <xf numFmtId="0" fontId="5" fillId="2" borderId="2" xfId="0" applyFont="1" applyFill="1" applyBorder="1"/>
    <xf numFmtId="0" fontId="1" fillId="0" borderId="8" xfId="0" applyFont="1" applyBorder="1" applyAlignment="1"/>
    <xf numFmtId="0" fontId="1" fillId="0" borderId="9" xfId="0" applyFont="1" applyBorder="1" applyAlignment="1"/>
    <xf numFmtId="0" fontId="2" fillId="0" borderId="9" xfId="0" applyFont="1" applyBorder="1" applyAlignment="1"/>
    <xf numFmtId="0" fontId="2" fillId="0" borderId="13" xfId="0" applyFont="1" applyBorder="1" applyAlignment="1"/>
    <xf numFmtId="0" fontId="0" fillId="2" borderId="0" xfId="0" applyFill="1" applyAlignment="1">
      <alignment horizontal="right" vertical="center"/>
    </xf>
    <xf numFmtId="0" fontId="0" fillId="2" borderId="0" xfId="0" applyFill="1" applyBorder="1" applyAlignment="1">
      <alignment horizontal="right" vertical="center"/>
    </xf>
    <xf numFmtId="49" fontId="4" fillId="2" borderId="5" xfId="0" applyNumberFormat="1" applyFont="1" applyFill="1" applyBorder="1" applyAlignment="1" applyProtection="1">
      <alignment horizontal="center" vertical="center"/>
      <protection locked="0"/>
    </xf>
    <xf numFmtId="49" fontId="4" fillId="2" borderId="8" xfId="0" applyNumberFormat="1" applyFont="1" applyFill="1" applyBorder="1" applyAlignment="1" applyProtection="1">
      <alignment horizontal="center" vertical="center"/>
      <protection locked="0"/>
    </xf>
    <xf numFmtId="49" fontId="4" fillId="2" borderId="5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29" xfId="0" applyFont="1" applyFill="1" applyBorder="1" applyAlignment="1">
      <alignment horizontal="center" textRotation="90"/>
    </xf>
    <xf numFmtId="0" fontId="5" fillId="2" borderId="6" xfId="0" applyFont="1" applyFill="1" applyBorder="1" applyAlignment="1">
      <alignment horizontal="left"/>
    </xf>
    <xf numFmtId="0" fontId="5" fillId="2" borderId="0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left"/>
    </xf>
    <xf numFmtId="49" fontId="5" fillId="2" borderId="6" xfId="0" applyNumberFormat="1" applyFont="1" applyFill="1" applyBorder="1" applyAlignment="1">
      <alignment horizontal="left"/>
    </xf>
    <xf numFmtId="49" fontId="5" fillId="2" borderId="0" xfId="0" applyNumberFormat="1" applyFont="1" applyFill="1" applyBorder="1" applyAlignment="1">
      <alignment horizontal="left"/>
    </xf>
    <xf numFmtId="49" fontId="5" fillId="2" borderId="1" xfId="0" applyNumberFormat="1" applyFont="1" applyFill="1" applyBorder="1" applyAlignment="1">
      <alignment horizontal="left"/>
    </xf>
    <xf numFmtId="0" fontId="0" fillId="0" borderId="0" xfId="0"/>
    <xf numFmtId="0" fontId="1" fillId="0" borderId="0" xfId="0" applyFont="1"/>
    <xf numFmtId="0" fontId="2" fillId="2" borderId="0" xfId="0" applyFont="1" applyFill="1" applyAlignment="1" applyProtection="1">
      <alignment horizontal="left"/>
    </xf>
    <xf numFmtId="0" fontId="0" fillId="0" borderId="0" xfId="0" applyAlignment="1"/>
    <xf numFmtId="0" fontId="5" fillId="2" borderId="2" xfId="0" applyFont="1" applyFill="1" applyBorder="1" applyAlignment="1">
      <alignment horizontal="left"/>
    </xf>
    <xf numFmtId="0" fontId="5" fillId="2" borderId="14" xfId="0" applyFont="1" applyFill="1" applyBorder="1" applyAlignment="1">
      <alignment horizontal="left"/>
    </xf>
    <xf numFmtId="0" fontId="5" fillId="2" borderId="0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left"/>
    </xf>
    <xf numFmtId="0" fontId="0" fillId="2" borderId="2" xfId="0" applyFill="1" applyBorder="1" applyAlignment="1"/>
    <xf numFmtId="0" fontId="2" fillId="2" borderId="0" xfId="0" applyFont="1" applyFill="1" applyAlignment="1" applyProtection="1">
      <alignment horizontal="left"/>
    </xf>
    <xf numFmtId="0" fontId="0" fillId="0" borderId="0" xfId="0" applyAlignment="1"/>
    <xf numFmtId="0" fontId="2" fillId="2" borderId="0" xfId="0" applyFont="1" applyFill="1" applyAlignment="1">
      <alignment horizontal="right"/>
    </xf>
    <xf numFmtId="0" fontId="2" fillId="2" borderId="0" xfId="0" applyFont="1" applyFill="1" applyBorder="1" applyAlignment="1">
      <alignment horizontal="right"/>
    </xf>
    <xf numFmtId="49" fontId="4" fillId="2" borderId="0" xfId="0" applyNumberFormat="1" applyFont="1" applyFill="1" applyBorder="1" applyAlignment="1" applyProtection="1">
      <protection locked="0"/>
    </xf>
    <xf numFmtId="0" fontId="4" fillId="0" borderId="0" xfId="0" applyFont="1" applyBorder="1" applyAlignment="1" applyProtection="1">
      <alignment vertical="center"/>
      <protection locked="0"/>
    </xf>
    <xf numFmtId="0" fontId="2" fillId="2" borderId="0" xfId="0" applyFont="1" applyFill="1" applyAlignment="1" applyProtection="1"/>
    <xf numFmtId="0" fontId="2" fillId="2" borderId="0" xfId="0" applyFont="1" applyFill="1" applyAlignment="1"/>
    <xf numFmtId="0" fontId="2" fillId="2" borderId="0" xfId="0" applyFont="1" applyFill="1" applyAlignment="1">
      <alignment horizontal="left"/>
    </xf>
    <xf numFmtId="49" fontId="4" fillId="2" borderId="0" xfId="0" applyNumberFormat="1" applyFont="1" applyFill="1" applyBorder="1" applyAlignment="1" applyProtection="1">
      <alignment vertical="center"/>
      <protection locked="0"/>
    </xf>
    <xf numFmtId="0" fontId="2" fillId="2" borderId="0" xfId="0" applyFont="1" applyFill="1" applyAlignment="1" applyProtection="1">
      <alignment vertical="center"/>
    </xf>
    <xf numFmtId="0" fontId="1" fillId="0" borderId="0" xfId="0" applyFont="1" applyAlignment="1"/>
    <xf numFmtId="0" fontId="13" fillId="2" borderId="0" xfId="0" applyFont="1" applyFill="1" applyAlignment="1" applyProtection="1"/>
    <xf numFmtId="0" fontId="2" fillId="0" borderId="0" xfId="0" applyFont="1" applyAlignment="1"/>
    <xf numFmtId="0" fontId="2" fillId="2" borderId="0" xfId="0" applyFont="1" applyFill="1" applyAlignment="1">
      <alignment horizontal="center"/>
    </xf>
    <xf numFmtId="14" fontId="4" fillId="2" borderId="0" xfId="0" applyNumberFormat="1" applyFont="1" applyFill="1" applyBorder="1" applyAlignment="1" applyProtection="1">
      <alignment vertical="center"/>
      <protection locked="0"/>
    </xf>
    <xf numFmtId="0" fontId="17" fillId="2" borderId="0" xfId="1" applyFont="1" applyFill="1" applyBorder="1" applyAlignment="1" applyProtection="1">
      <alignment vertical="center" wrapText="1"/>
    </xf>
    <xf numFmtId="0" fontId="17" fillId="2" borderId="0" xfId="1" applyFont="1" applyFill="1" applyBorder="1" applyAlignment="1" applyProtection="1">
      <alignment vertical="center"/>
    </xf>
    <xf numFmtId="0" fontId="5" fillId="2" borderId="9" xfId="0" applyFont="1" applyFill="1" applyBorder="1"/>
    <xf numFmtId="0" fontId="0" fillId="0" borderId="14" xfId="0" applyBorder="1"/>
    <xf numFmtId="0" fontId="4" fillId="2" borderId="8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4" fillId="2" borderId="13" xfId="0" applyFont="1" applyFill="1" applyBorder="1" applyAlignment="1">
      <alignment horizontal="center"/>
    </xf>
    <xf numFmtId="49" fontId="4" fillId="2" borderId="0" xfId="0" applyNumberFormat="1" applyFont="1" applyFill="1" applyBorder="1" applyAlignment="1" applyProtection="1">
      <alignment horizontal="right" vertical="center"/>
      <protection locked="0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0" borderId="35" xfId="0" applyFont="1" applyFill="1" applyBorder="1" applyAlignment="1">
      <alignment vertical="top" wrapText="1"/>
    </xf>
    <xf numFmtId="0" fontId="4" fillId="0" borderId="6" xfId="0" applyFont="1" applyFill="1" applyBorder="1" applyAlignment="1">
      <alignment vertical="top" wrapText="1"/>
    </xf>
    <xf numFmtId="0" fontId="4" fillId="0" borderId="0" xfId="0" applyFont="1" applyFill="1" applyBorder="1" applyAlignment="1">
      <alignment vertical="top" wrapText="1"/>
    </xf>
    <xf numFmtId="0" fontId="4" fillId="0" borderId="1" xfId="0" applyFont="1" applyFill="1" applyBorder="1" applyAlignment="1">
      <alignment vertical="top" wrapText="1"/>
    </xf>
    <xf numFmtId="0" fontId="4" fillId="0" borderId="34" xfId="0" applyFont="1" applyFill="1" applyBorder="1" applyAlignment="1">
      <alignment vertical="top" wrapText="1"/>
    </xf>
    <xf numFmtId="0" fontId="4" fillId="0" borderId="21" xfId="0" applyFont="1" applyFill="1" applyBorder="1" applyAlignment="1">
      <alignment vertical="top" wrapText="1"/>
    </xf>
    <xf numFmtId="5" fontId="4" fillId="0" borderId="6" xfId="2" applyNumberFormat="1" applyFont="1" applyFill="1" applyBorder="1" applyAlignment="1">
      <alignment vertical="center"/>
    </xf>
    <xf numFmtId="5" fontId="4" fillId="0" borderId="1" xfId="2" applyNumberFormat="1" applyFont="1" applyFill="1" applyBorder="1" applyAlignment="1">
      <alignment vertical="center"/>
    </xf>
    <xf numFmtId="5" fontId="4" fillId="0" borderId="34" xfId="2" applyNumberFormat="1" applyFont="1" applyFill="1" applyBorder="1" applyAlignment="1">
      <alignment vertical="center"/>
    </xf>
    <xf numFmtId="5" fontId="4" fillId="0" borderId="35" xfId="2" applyNumberFormat="1" applyFont="1" applyFill="1" applyBorder="1" applyAlignment="1">
      <alignment vertical="center"/>
    </xf>
    <xf numFmtId="0" fontId="4" fillId="2" borderId="0" xfId="0" applyFont="1" applyFill="1" applyBorder="1" applyAlignment="1" applyProtection="1">
      <alignment horizontal="center" vertical="center"/>
      <protection locked="0"/>
    </xf>
    <xf numFmtId="49" fontId="0" fillId="2" borderId="0" xfId="0" applyNumberFormat="1" applyFill="1" applyBorder="1" applyAlignment="1" applyProtection="1">
      <alignment horizontal="center"/>
      <protection hidden="1"/>
    </xf>
    <xf numFmtId="0" fontId="0" fillId="2" borderId="0" xfId="0" applyNumberFormat="1" applyFill="1" applyBorder="1" applyAlignment="1" applyProtection="1">
      <alignment horizontal="center"/>
      <protection hidden="1"/>
    </xf>
    <xf numFmtId="0" fontId="4" fillId="2" borderId="5" xfId="0" applyFont="1" applyFill="1" applyBorder="1" applyAlignment="1" applyProtection="1">
      <protection locked="0"/>
    </xf>
    <xf numFmtId="0" fontId="4" fillId="2" borderId="5" xfId="0" applyFont="1" applyFill="1" applyBorder="1" applyAlignment="1" applyProtection="1">
      <alignment horizontal="center" vertical="center"/>
      <protection locked="0"/>
    </xf>
    <xf numFmtId="167" fontId="0" fillId="0" borderId="0" xfId="0" applyNumberFormat="1" applyFill="1"/>
    <xf numFmtId="0" fontId="2" fillId="2" borderId="0" xfId="0" applyFont="1" applyFill="1" applyAlignment="1" applyProtection="1">
      <alignment horizontal="left"/>
    </xf>
    <xf numFmtId="0" fontId="4" fillId="2" borderId="11" xfId="0" applyFont="1" applyFill="1" applyBorder="1" applyAlignment="1" applyProtection="1">
      <alignment horizontal="center" vertical="center"/>
      <protection locked="0"/>
    </xf>
    <xf numFmtId="49" fontId="4" fillId="2" borderId="11" xfId="0" applyNumberFormat="1" applyFont="1" applyFill="1" applyBorder="1" applyAlignment="1" applyProtection="1">
      <alignment horizontal="center" vertical="center"/>
      <protection locked="0"/>
    </xf>
    <xf numFmtId="0" fontId="19" fillId="0" borderId="0" xfId="0" applyFont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0" fontId="19" fillId="0" borderId="0" xfId="0" applyFont="1" applyBorder="1" applyAlignment="1">
      <alignment vertical="center" wrapText="1"/>
    </xf>
    <xf numFmtId="0" fontId="19" fillId="0" borderId="0" xfId="0" applyFont="1" applyAlignment="1">
      <alignment vertical="center"/>
    </xf>
    <xf numFmtId="168" fontId="4" fillId="2" borderId="5" xfId="0" applyNumberFormat="1" applyFont="1" applyFill="1" applyBorder="1" applyAlignment="1" applyProtection="1">
      <alignment horizontal="center" vertical="center"/>
      <protection locked="0"/>
    </xf>
    <xf numFmtId="168" fontId="0" fillId="2" borderId="0" xfId="0" applyNumberFormat="1" applyFill="1"/>
    <xf numFmtId="49" fontId="0" fillId="0" borderId="0" xfId="0" applyNumberFormat="1"/>
    <xf numFmtId="5" fontId="0" fillId="0" borderId="0" xfId="0" applyNumberFormat="1"/>
    <xf numFmtId="49" fontId="1" fillId="0" borderId="5" xfId="0" applyNumberFormat="1" applyFont="1" applyFill="1" applyBorder="1" applyAlignment="1" applyProtection="1">
      <alignment horizontal="center" vertical="center"/>
      <protection locked="0"/>
    </xf>
    <xf numFmtId="0" fontId="0" fillId="2" borderId="0" xfId="0" applyFill="1" applyAlignment="1" applyProtection="1">
      <protection locked="0"/>
    </xf>
    <xf numFmtId="0" fontId="13" fillId="2" borderId="0" xfId="0" applyFont="1" applyFill="1" applyAlignment="1" applyProtection="1">
      <protection locked="0"/>
    </xf>
    <xf numFmtId="0" fontId="7" fillId="0" borderId="6" xfId="0" applyFont="1" applyFill="1" applyBorder="1" applyAlignment="1">
      <alignment horizontal="center" textRotation="90"/>
    </xf>
    <xf numFmtId="0" fontId="4" fillId="0" borderId="6" xfId="0" applyFont="1" applyFill="1" applyBorder="1" applyAlignment="1" applyProtection="1">
      <alignment vertical="top" wrapText="1"/>
      <protection locked="0"/>
    </xf>
    <xf numFmtId="0" fontId="4" fillId="0" borderId="0" xfId="0" applyFont="1" applyFill="1" applyBorder="1" applyAlignment="1" applyProtection="1">
      <alignment vertical="top" wrapText="1"/>
      <protection locked="0"/>
    </xf>
    <xf numFmtId="0" fontId="4" fillId="0" borderId="1" xfId="0" applyFont="1" applyFill="1" applyBorder="1" applyAlignment="1" applyProtection="1">
      <alignment vertical="top" wrapText="1"/>
      <protection locked="0"/>
    </xf>
    <xf numFmtId="5" fontId="4" fillId="0" borderId="6" xfId="2" applyNumberFormat="1" applyFont="1" applyFill="1" applyBorder="1" applyAlignment="1" applyProtection="1">
      <alignment vertical="center"/>
      <protection locked="0"/>
    </xf>
    <xf numFmtId="5" fontId="4" fillId="0" borderId="1" xfId="2" applyNumberFormat="1" applyFont="1" applyFill="1" applyBorder="1" applyAlignment="1" applyProtection="1">
      <alignment vertical="center"/>
      <protection locked="0"/>
    </xf>
    <xf numFmtId="0" fontId="4" fillId="0" borderId="34" xfId="0" applyFont="1" applyFill="1" applyBorder="1" applyAlignment="1" applyProtection="1">
      <alignment vertical="top" wrapText="1"/>
      <protection locked="0"/>
    </xf>
    <xf numFmtId="0" fontId="4" fillId="0" borderId="21" xfId="0" applyFont="1" applyFill="1" applyBorder="1" applyAlignment="1" applyProtection="1">
      <alignment vertical="top" wrapText="1"/>
      <protection locked="0"/>
    </xf>
    <xf numFmtId="0" fontId="4" fillId="0" borderId="35" xfId="0" applyFont="1" applyFill="1" applyBorder="1" applyAlignment="1" applyProtection="1">
      <alignment vertical="top" wrapText="1"/>
      <protection locked="0"/>
    </xf>
    <xf numFmtId="5" fontId="4" fillId="0" borderId="34" xfId="2" applyNumberFormat="1" applyFont="1" applyFill="1" applyBorder="1" applyAlignment="1" applyProtection="1">
      <alignment vertical="center"/>
      <protection locked="0"/>
    </xf>
    <xf numFmtId="5" fontId="4" fillId="0" borderId="35" xfId="2" applyNumberFormat="1" applyFont="1" applyFill="1" applyBorder="1" applyAlignment="1" applyProtection="1">
      <alignment vertical="center"/>
      <protection locked="0"/>
    </xf>
    <xf numFmtId="0" fontId="0" fillId="2" borderId="6" xfId="0" applyFill="1" applyBorder="1" applyProtection="1">
      <protection locked="0"/>
    </xf>
    <xf numFmtId="49" fontId="0" fillId="2" borderId="0" xfId="0" applyNumberFormat="1" applyFill="1" applyBorder="1" applyAlignment="1" applyProtection="1">
      <protection locked="0"/>
    </xf>
    <xf numFmtId="0" fontId="0" fillId="2" borderId="0" xfId="0" applyFill="1" applyBorder="1" applyAlignment="1" applyProtection="1">
      <alignment horizontal="right" vertical="center"/>
      <protection locked="0"/>
    </xf>
    <xf numFmtId="0" fontId="0" fillId="0" borderId="0" xfId="0" applyFill="1" applyProtection="1">
      <protection locked="0"/>
    </xf>
    <xf numFmtId="0" fontId="0" fillId="2" borderId="0" xfId="0" applyFill="1" applyAlignment="1" applyProtection="1">
      <alignment horizontal="right" vertical="center"/>
      <protection locked="0"/>
    </xf>
    <xf numFmtId="0" fontId="0" fillId="2" borderId="0" xfId="0" applyFill="1" applyProtection="1">
      <protection locked="0"/>
    </xf>
    <xf numFmtId="0" fontId="0" fillId="0" borderId="0" xfId="0" applyProtection="1">
      <protection locked="0"/>
    </xf>
    <xf numFmtId="0" fontId="0" fillId="2" borderId="0" xfId="0" applyFill="1" applyAlignment="1" applyProtection="1">
      <alignment horizontal="right"/>
      <protection locked="0"/>
    </xf>
    <xf numFmtId="0" fontId="1" fillId="0" borderId="0" xfId="0" applyFont="1" applyProtection="1">
      <protection locked="0"/>
    </xf>
    <xf numFmtId="49" fontId="1" fillId="0" borderId="0" xfId="0" applyNumberFormat="1" applyFont="1"/>
    <xf numFmtId="1" fontId="4" fillId="2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5" xfId="0" applyBorder="1"/>
    <xf numFmtId="0" fontId="0" fillId="0" borderId="36" xfId="0" applyBorder="1"/>
    <xf numFmtId="0" fontId="0" fillId="0" borderId="29" xfId="0" applyBorder="1"/>
    <xf numFmtId="0" fontId="0" fillId="0" borderId="0" xfId="0" applyBorder="1" applyAlignment="1"/>
    <xf numFmtId="167" fontId="0" fillId="0" borderId="5" xfId="0" applyNumberFormat="1" applyBorder="1"/>
    <xf numFmtId="0" fontId="0" fillId="0" borderId="30" xfId="0" applyBorder="1"/>
    <xf numFmtId="167" fontId="2" fillId="0" borderId="0" xfId="0" applyNumberFormat="1" applyFont="1" applyFill="1" applyBorder="1"/>
    <xf numFmtId="0" fontId="1" fillId="0" borderId="29" xfId="0" applyFont="1" applyBorder="1"/>
    <xf numFmtId="0" fontId="2" fillId="0" borderId="37" xfId="0" applyFont="1" applyFill="1" applyBorder="1"/>
    <xf numFmtId="167" fontId="2" fillId="0" borderId="0" xfId="0" applyNumberFormat="1" applyFont="1" applyBorder="1"/>
    <xf numFmtId="0" fontId="2" fillId="0" borderId="5" xfId="0" applyNumberFormat="1" applyFont="1" applyFill="1" applyBorder="1" applyAlignment="1">
      <alignment horizontal="center"/>
    </xf>
    <xf numFmtId="2" fontId="1" fillId="0" borderId="5" xfId="0" applyNumberFormat="1" applyFont="1" applyFill="1" applyBorder="1" applyAlignment="1" applyProtection="1">
      <alignment horizontal="center" vertic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2" fontId="0" fillId="0" borderId="5" xfId="0" applyNumberFormat="1" applyFill="1" applyBorder="1" applyAlignment="1" applyProtection="1">
      <alignment horizontal="center"/>
      <protection locked="0"/>
    </xf>
    <xf numFmtId="0" fontId="0" fillId="2" borderId="0" xfId="0" applyFill="1" applyBorder="1" applyProtection="1">
      <protection locked="0"/>
    </xf>
    <xf numFmtId="0" fontId="2" fillId="0" borderId="0" xfId="0" applyFont="1" applyAlignment="1" applyProtection="1"/>
    <xf numFmtId="0" fontId="22" fillId="2" borderId="0" xfId="1" applyFont="1" applyFill="1" applyBorder="1" applyAlignment="1" applyProtection="1">
      <alignment vertical="center"/>
    </xf>
    <xf numFmtId="0" fontId="18" fillId="0" borderId="0" xfId="0" applyFont="1" applyBorder="1" applyAlignment="1">
      <alignment vertical="center"/>
    </xf>
    <xf numFmtId="0" fontId="18" fillId="0" borderId="0" xfId="0" applyFont="1" applyAlignment="1">
      <alignment vertical="center"/>
    </xf>
    <xf numFmtId="0" fontId="2" fillId="2" borderId="21" xfId="0" applyFont="1" applyFill="1" applyBorder="1" applyAlignment="1" applyProtection="1">
      <alignment horizontal="center"/>
      <protection locked="0"/>
    </xf>
    <xf numFmtId="0" fontId="2" fillId="2" borderId="22" xfId="0" applyFont="1" applyFill="1" applyBorder="1" applyAlignment="1" applyProtection="1">
      <alignment horizontal="center"/>
      <protection locked="0"/>
    </xf>
    <xf numFmtId="0" fontId="2" fillId="2" borderId="0" xfId="0" applyFont="1" applyFill="1" applyAlignment="1" applyProtection="1">
      <alignment vertical="center"/>
      <protection locked="0"/>
    </xf>
    <xf numFmtId="0" fontId="17" fillId="2" borderId="0" xfId="1" applyFont="1" applyFill="1" applyBorder="1" applyAlignment="1" applyProtection="1">
      <alignment vertical="center"/>
      <protection locked="0"/>
    </xf>
    <xf numFmtId="0" fontId="15" fillId="2" borderId="0" xfId="1" applyFont="1" applyFill="1" applyBorder="1" applyAlignment="1" applyProtection="1">
      <alignment vertical="center"/>
      <protection locked="0"/>
    </xf>
    <xf numFmtId="165" fontId="1" fillId="0" borderId="5" xfId="0" applyNumberFormat="1" applyFont="1" applyFill="1" applyBorder="1" applyAlignment="1">
      <alignment horizontal="center"/>
    </xf>
    <xf numFmtId="165" fontId="0" fillId="0" borderId="5" xfId="0" applyNumberFormat="1" applyFill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168" fontId="4" fillId="2" borderId="10" xfId="0" applyNumberFormat="1" applyFont="1" applyFill="1" applyBorder="1" applyAlignment="1" applyProtection="1">
      <alignment horizontal="center" vertical="center"/>
      <protection locked="0"/>
    </xf>
    <xf numFmtId="168" fontId="4" fillId="2" borderId="11" xfId="0" applyNumberFormat="1" applyFont="1" applyFill="1" applyBorder="1" applyAlignment="1" applyProtection="1">
      <alignment horizontal="center" vertical="center"/>
      <protection locked="0"/>
    </xf>
    <xf numFmtId="49" fontId="4" fillId="2" borderId="10" xfId="0" applyNumberFormat="1" applyFont="1" applyFill="1" applyBorder="1" applyAlignment="1" applyProtection="1">
      <alignment horizontal="center" vertical="center"/>
      <protection locked="0"/>
    </xf>
    <xf numFmtId="0" fontId="4" fillId="2" borderId="11" xfId="0" applyFont="1" applyFill="1" applyBorder="1" applyAlignment="1" applyProtection="1">
      <alignment horizontal="center" vertical="center"/>
      <protection locked="0"/>
    </xf>
    <xf numFmtId="49" fontId="4" fillId="2" borderId="11" xfId="0" applyNumberFormat="1" applyFont="1" applyFill="1" applyBorder="1" applyAlignment="1" applyProtection="1">
      <alignment horizontal="center" vertical="center"/>
      <protection locked="0"/>
    </xf>
    <xf numFmtId="167" fontId="5" fillId="2" borderId="8" xfId="2" applyNumberFormat="1" applyFont="1" applyFill="1" applyBorder="1" applyAlignment="1" applyProtection="1">
      <alignment horizontal="center" vertical="center"/>
      <protection locked="0"/>
    </xf>
    <xf numFmtId="167" fontId="5" fillId="2" borderId="13" xfId="2" applyNumberFormat="1" applyFont="1" applyFill="1" applyBorder="1" applyAlignment="1" applyProtection="1">
      <alignment horizontal="center" vertical="center"/>
      <protection locked="0"/>
    </xf>
    <xf numFmtId="0" fontId="4" fillId="0" borderId="5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1" fillId="0" borderId="5" xfId="0" applyFont="1" applyBorder="1" applyAlignment="1" applyProtection="1">
      <alignment horizontal="center" vertical="center"/>
      <protection locked="0"/>
    </xf>
    <xf numFmtId="0" fontId="1" fillId="0" borderId="30" xfId="0" applyFont="1" applyBorder="1" applyAlignment="1" applyProtection="1">
      <alignment horizontal="center" vertical="center"/>
      <protection locked="0"/>
    </xf>
    <xf numFmtId="0" fontId="0" fillId="2" borderId="4" xfId="0" applyFill="1" applyBorder="1" applyAlignment="1"/>
    <xf numFmtId="0" fontId="5" fillId="2" borderId="9" xfId="0" applyFont="1" applyFill="1" applyBorder="1" applyAlignment="1">
      <alignment horizontal="left"/>
    </xf>
    <xf numFmtId="0" fontId="5" fillId="2" borderId="13" xfId="0" applyFont="1" applyFill="1" applyBorder="1" applyAlignment="1">
      <alignment horizontal="left"/>
    </xf>
    <xf numFmtId="0" fontId="1" fillId="2" borderId="21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/>
    <xf numFmtId="0" fontId="5" fillId="2" borderId="7" xfId="0" applyFont="1" applyFill="1" applyBorder="1" applyAlignment="1">
      <alignment horizontal="left"/>
    </xf>
    <xf numFmtId="0" fontId="5" fillId="2" borderId="2" xfId="0" applyFont="1" applyFill="1" applyBorder="1" applyAlignment="1">
      <alignment horizontal="left"/>
    </xf>
    <xf numFmtId="0" fontId="5" fillId="2" borderId="14" xfId="0" applyFont="1" applyFill="1" applyBorder="1" applyAlignment="1">
      <alignment horizontal="left"/>
    </xf>
    <xf numFmtId="0" fontId="5" fillId="2" borderId="6" xfId="0" applyFont="1" applyFill="1" applyBorder="1" applyAlignment="1">
      <alignment horizontal="left"/>
    </xf>
    <xf numFmtId="0" fontId="5" fillId="2" borderId="0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left"/>
    </xf>
    <xf numFmtId="2" fontId="2" fillId="2" borderId="26" xfId="0" applyNumberFormat="1" applyFont="1" applyFill="1" applyBorder="1" applyAlignment="1" applyProtection="1">
      <alignment horizontal="center" vertical="center" textRotation="255" readingOrder="2"/>
    </xf>
    <xf numFmtId="2" fontId="2" fillId="2" borderId="27" xfId="0" applyNumberFormat="1" applyFont="1" applyFill="1" applyBorder="1" applyAlignment="1" applyProtection="1">
      <alignment horizontal="center" vertical="center" textRotation="255" readingOrder="2"/>
    </xf>
    <xf numFmtId="2" fontId="2" fillId="2" borderId="28" xfId="0" applyNumberFormat="1" applyFont="1" applyFill="1" applyBorder="1" applyAlignment="1" applyProtection="1">
      <alignment horizontal="center" vertical="center" textRotation="255" readingOrder="2"/>
    </xf>
    <xf numFmtId="0" fontId="2" fillId="2" borderId="26" xfId="0" applyNumberFormat="1" applyFont="1" applyFill="1" applyBorder="1" applyAlignment="1" applyProtection="1">
      <alignment horizontal="center" vertical="center" textRotation="255"/>
    </xf>
    <xf numFmtId="0" fontId="2" fillId="2" borderId="27" xfId="0" applyNumberFormat="1" applyFont="1" applyFill="1" applyBorder="1" applyAlignment="1" applyProtection="1">
      <alignment horizontal="center" vertical="center" textRotation="255"/>
    </xf>
    <xf numFmtId="0" fontId="2" fillId="2" borderId="28" xfId="0" applyNumberFormat="1" applyFont="1" applyFill="1" applyBorder="1" applyAlignment="1" applyProtection="1">
      <alignment horizontal="center" vertical="center" textRotation="255"/>
    </xf>
    <xf numFmtId="0" fontId="4" fillId="2" borderId="7" xfId="0" applyFont="1" applyFill="1" applyBorder="1" applyAlignment="1" applyProtection="1">
      <alignment horizontal="left" vertical="center"/>
      <protection locked="0"/>
    </xf>
    <xf numFmtId="0" fontId="4" fillId="2" borderId="2" xfId="0" applyFont="1" applyFill="1" applyBorder="1" applyAlignment="1" applyProtection="1">
      <alignment horizontal="left" vertical="center"/>
      <protection locked="0"/>
    </xf>
    <xf numFmtId="0" fontId="5" fillId="2" borderId="6" xfId="0" applyFont="1" applyFill="1" applyBorder="1" applyAlignment="1">
      <alignment horizontal="left" vertical="top"/>
    </xf>
    <xf numFmtId="0" fontId="5" fillId="2" borderId="0" xfId="0" applyFont="1" applyFill="1" applyBorder="1" applyAlignment="1">
      <alignment horizontal="left" vertical="top"/>
    </xf>
    <xf numFmtId="0" fontId="5" fillId="2" borderId="1" xfId="0" applyFont="1" applyFill="1" applyBorder="1" applyAlignment="1">
      <alignment horizontal="left" vertical="top"/>
    </xf>
    <xf numFmtId="0" fontId="5" fillId="2" borderId="7" xfId="0" applyFont="1" applyFill="1" applyBorder="1" applyAlignment="1">
      <alignment horizontal="left" vertical="top"/>
    </xf>
    <xf numFmtId="0" fontId="5" fillId="2" borderId="2" xfId="0" applyFont="1" applyFill="1" applyBorder="1" applyAlignment="1">
      <alignment horizontal="left" vertical="top"/>
    </xf>
    <xf numFmtId="0" fontId="5" fillId="2" borderId="14" xfId="0" applyFont="1" applyFill="1" applyBorder="1" applyAlignment="1">
      <alignment horizontal="left" vertical="top"/>
    </xf>
    <xf numFmtId="0" fontId="4" fillId="2" borderId="10" xfId="0" applyFont="1" applyFill="1" applyBorder="1" applyAlignment="1">
      <alignment horizontal="center" wrapText="1"/>
    </xf>
    <xf numFmtId="0" fontId="4" fillId="2" borderId="4" xfId="0" applyFont="1" applyFill="1" applyBorder="1" applyAlignment="1">
      <alignment horizontal="center" wrapText="1"/>
    </xf>
    <xf numFmtId="0" fontId="4" fillId="2" borderId="11" xfId="0" applyFont="1" applyFill="1" applyBorder="1" applyAlignment="1">
      <alignment horizontal="center" wrapText="1"/>
    </xf>
    <xf numFmtId="0" fontId="2" fillId="2" borderId="0" xfId="0" applyFont="1" applyFill="1" applyBorder="1" applyAlignment="1" applyProtection="1">
      <alignment horizontal="left" vertical="center" wrapText="1"/>
      <protection locked="0"/>
    </xf>
    <xf numFmtId="0" fontId="2" fillId="2" borderId="0" xfId="0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2" fillId="2" borderId="2" xfId="0" applyFont="1" applyFill="1" applyBorder="1" applyAlignment="1" applyProtection="1">
      <alignment horizontal="left" vertical="center"/>
      <protection locked="0"/>
    </xf>
    <xf numFmtId="0" fontId="2" fillId="2" borderId="14" xfId="0" applyFont="1" applyFill="1" applyBorder="1" applyAlignment="1" applyProtection="1">
      <alignment horizontal="left" vertical="center"/>
      <protection locked="0"/>
    </xf>
    <xf numFmtId="0" fontId="5" fillId="2" borderId="8" xfId="0" applyFont="1" applyFill="1" applyBorder="1" applyAlignment="1">
      <alignment horizontal="left"/>
    </xf>
    <xf numFmtId="0" fontId="2" fillId="2" borderId="0" xfId="0" applyFont="1" applyFill="1" applyAlignment="1" applyProtection="1">
      <alignment horizontal="center" vertical="top"/>
    </xf>
    <xf numFmtId="0" fontId="1" fillId="2" borderId="22" xfId="0" applyFont="1" applyFill="1" applyBorder="1" applyAlignment="1" applyProtection="1">
      <alignment horizontal="center"/>
      <protection locked="0"/>
    </xf>
    <xf numFmtId="49" fontId="4" fillId="2" borderId="0" xfId="0" applyNumberFormat="1" applyFont="1" applyFill="1" applyBorder="1" applyAlignment="1" applyProtection="1">
      <alignment horizontal="center" vertical="center"/>
      <protection locked="0"/>
    </xf>
    <xf numFmtId="49" fontId="4" fillId="2" borderId="0" xfId="0" applyNumberFormat="1" applyFont="1" applyFill="1" applyAlignment="1" applyProtection="1">
      <alignment horizontal="center" vertical="center"/>
      <protection locked="0"/>
    </xf>
    <xf numFmtId="0" fontId="18" fillId="2" borderId="0" xfId="0" applyFont="1" applyFill="1" applyAlignment="1" applyProtection="1">
      <alignment horizontal="center" vertical="center" wrapText="1"/>
      <protection locked="0"/>
    </xf>
    <xf numFmtId="0" fontId="18" fillId="2" borderId="0" xfId="0" applyFont="1" applyFill="1" applyAlignment="1" applyProtection="1">
      <alignment horizontal="center" vertical="center"/>
      <protection locked="0"/>
    </xf>
    <xf numFmtId="0" fontId="5" fillId="2" borderId="6" xfId="0" applyFont="1" applyFill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7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5" fillId="2" borderId="14" xfId="0" applyFont="1" applyFill="1" applyBorder="1" applyAlignment="1">
      <alignment horizontal="center"/>
    </xf>
    <xf numFmtId="0" fontId="4" fillId="2" borderId="23" xfId="0" applyFont="1" applyFill="1" applyBorder="1" applyAlignment="1">
      <alignment horizontal="center"/>
    </xf>
    <xf numFmtId="0" fontId="4" fillId="2" borderId="24" xfId="0" applyFont="1" applyFill="1" applyBorder="1" applyAlignment="1">
      <alignment horizontal="center"/>
    </xf>
    <xf numFmtId="0" fontId="4" fillId="2" borderId="25" xfId="0" applyFont="1" applyFill="1" applyBorder="1" applyAlignment="1">
      <alignment horizontal="center"/>
    </xf>
    <xf numFmtId="12" fontId="5" fillId="2" borderId="0" xfId="0" applyNumberFormat="1" applyFont="1" applyFill="1" applyAlignment="1" applyProtection="1">
      <alignment horizontal="center" vertical="center"/>
      <protection locked="0"/>
    </xf>
    <xf numFmtId="0" fontId="2" fillId="2" borderId="0" xfId="0" applyFont="1" applyFill="1" applyAlignment="1" applyProtection="1">
      <alignment horizontal="center"/>
      <protection locked="0"/>
    </xf>
    <xf numFmtId="0" fontId="4" fillId="0" borderId="15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4" fillId="0" borderId="18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19" xfId="0" applyFont="1" applyFill="1" applyBorder="1" applyAlignment="1">
      <alignment horizontal="center" vertical="center" wrapText="1"/>
    </xf>
    <xf numFmtId="0" fontId="4" fillId="0" borderId="20" xfId="0" applyFont="1" applyFill="1" applyBorder="1" applyAlignment="1">
      <alignment horizontal="center" vertical="center" wrapText="1"/>
    </xf>
    <xf numFmtId="0" fontId="4" fillId="0" borderId="21" xfId="0" applyFont="1" applyFill="1" applyBorder="1" applyAlignment="1">
      <alignment horizontal="center" vertical="center" wrapText="1"/>
    </xf>
    <xf numFmtId="0" fontId="4" fillId="0" borderId="22" xfId="0" applyFont="1" applyFill="1" applyBorder="1" applyAlignment="1">
      <alignment horizontal="center" vertical="center" wrapText="1"/>
    </xf>
    <xf numFmtId="167" fontId="5" fillId="2" borderId="10" xfId="2" applyNumberFormat="1" applyFont="1" applyFill="1" applyBorder="1" applyAlignment="1" applyProtection="1">
      <alignment horizontal="center" vertical="center"/>
      <protection locked="0"/>
    </xf>
    <xf numFmtId="167" fontId="5" fillId="2" borderId="11" xfId="2" applyNumberFormat="1" applyFont="1" applyFill="1" applyBorder="1" applyAlignment="1" applyProtection="1">
      <alignment horizontal="center" vertical="center"/>
      <protection locked="0"/>
    </xf>
    <xf numFmtId="0" fontId="7" fillId="2" borderId="10" xfId="0" applyFont="1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2" fillId="2" borderId="0" xfId="0" applyFont="1" applyFill="1" applyAlignment="1" applyProtection="1">
      <alignment horizontal="left"/>
    </xf>
    <xf numFmtId="49" fontId="2" fillId="2" borderId="0" xfId="0" applyNumberFormat="1" applyFont="1" applyFill="1" applyBorder="1" applyAlignment="1" applyProtection="1">
      <alignment horizontal="left"/>
      <protection locked="0"/>
    </xf>
    <xf numFmtId="5" fontId="2" fillId="0" borderId="31" xfId="2" applyNumberFormat="1" applyFont="1" applyBorder="1" applyAlignment="1">
      <alignment horizontal="center" vertical="center"/>
    </xf>
    <xf numFmtId="5" fontId="2" fillId="0" borderId="30" xfId="2" applyNumberFormat="1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2" borderId="0" xfId="0" applyFont="1" applyFill="1" applyAlignment="1">
      <alignment horizontal="left"/>
    </xf>
    <xf numFmtId="166" fontId="1" fillId="2" borderId="21" xfId="0" applyNumberFormat="1" applyFont="1" applyFill="1" applyBorder="1" applyAlignment="1" applyProtection="1">
      <alignment horizontal="center"/>
      <protection locked="0"/>
    </xf>
    <xf numFmtId="0" fontId="2" fillId="2" borderId="0" xfId="0" applyFont="1" applyFill="1" applyAlignment="1" applyProtection="1">
      <alignment horizontal="left" vertical="center"/>
    </xf>
    <xf numFmtId="0" fontId="2" fillId="2" borderId="0" xfId="0" applyFont="1" applyFill="1" applyAlignment="1" applyProtection="1">
      <alignment horizontal="right" vertical="center"/>
    </xf>
    <xf numFmtId="0" fontId="2" fillId="0" borderId="0" xfId="0" applyFont="1" applyBorder="1" applyAlignment="1" applyProtection="1">
      <alignment horizontal="left"/>
      <protection locked="0"/>
    </xf>
    <xf numFmtId="0" fontId="1" fillId="0" borderId="21" xfId="0" applyFont="1" applyBorder="1" applyAlignment="1" applyProtection="1">
      <alignment horizontal="center"/>
      <protection locked="0"/>
    </xf>
    <xf numFmtId="49" fontId="1" fillId="2" borderId="21" xfId="0" applyNumberFormat="1" applyFont="1" applyFill="1" applyBorder="1" applyAlignment="1" applyProtection="1">
      <alignment horizontal="center"/>
      <protection locked="0"/>
    </xf>
    <xf numFmtId="0" fontId="23" fillId="2" borderId="21" xfId="1" applyFont="1" applyFill="1" applyBorder="1" applyAlignment="1" applyProtection="1">
      <alignment horizontal="center"/>
      <protection locked="0"/>
    </xf>
    <xf numFmtId="0" fontId="4" fillId="2" borderId="32" xfId="0" applyFont="1" applyFill="1" applyBorder="1" applyAlignment="1" applyProtection="1">
      <alignment horizontal="center" vertical="center"/>
      <protection locked="0"/>
    </xf>
    <xf numFmtId="0" fontId="4" fillId="2" borderId="16" xfId="0" applyFont="1" applyFill="1" applyBorder="1" applyAlignment="1" applyProtection="1">
      <alignment horizontal="center" vertical="center"/>
      <protection locked="0"/>
    </xf>
    <xf numFmtId="0" fontId="4" fillId="2" borderId="33" xfId="0" applyFont="1" applyFill="1" applyBorder="1" applyAlignment="1" applyProtection="1">
      <alignment horizontal="center" vertical="center"/>
      <protection locked="0"/>
    </xf>
    <xf numFmtId="0" fontId="4" fillId="2" borderId="6" xfId="0" applyFont="1" applyFill="1" applyBorder="1" applyAlignment="1" applyProtection="1">
      <alignment horizontal="center" vertical="center"/>
      <protection locked="0"/>
    </xf>
    <xf numFmtId="0" fontId="4" fillId="2" borderId="0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 applyProtection="1">
      <alignment horizontal="center" vertical="center"/>
      <protection locked="0"/>
    </xf>
    <xf numFmtId="0" fontId="0" fillId="0" borderId="0" xfId="0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34" xfId="0" applyBorder="1" applyAlignment="1" applyProtection="1">
      <alignment horizontal="center" vertical="center"/>
      <protection locked="0"/>
    </xf>
    <xf numFmtId="0" fontId="0" fillId="0" borderId="21" xfId="0" applyBorder="1" applyAlignment="1" applyProtection="1">
      <alignment horizontal="center" vertical="center"/>
      <protection locked="0"/>
    </xf>
    <xf numFmtId="0" fontId="0" fillId="0" borderId="35" xfId="0" applyBorder="1" applyAlignment="1" applyProtection="1">
      <alignment horizontal="center" vertical="center"/>
      <protection locked="0"/>
    </xf>
    <xf numFmtId="0" fontId="5" fillId="2" borderId="6" xfId="0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34" xfId="0" applyBorder="1" applyAlignment="1" applyProtection="1">
      <protection locked="0"/>
    </xf>
    <xf numFmtId="0" fontId="0" fillId="0" borderId="35" xfId="0" applyBorder="1" applyAlignment="1" applyProtection="1">
      <protection locked="0"/>
    </xf>
    <xf numFmtId="0" fontId="22" fillId="2" borderId="0" xfId="1" applyFont="1" applyFill="1" applyBorder="1" applyAlignment="1" applyProtection="1">
      <alignment horizontal="right" vertical="center"/>
    </xf>
    <xf numFmtId="0" fontId="1" fillId="0" borderId="0" xfId="0" applyFont="1" applyAlignment="1">
      <alignment horizontal="right" vertical="center"/>
    </xf>
    <xf numFmtId="0" fontId="4" fillId="0" borderId="32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49" fontId="4" fillId="2" borderId="0" xfId="0" applyNumberFormat="1" applyFont="1" applyFill="1" applyBorder="1" applyAlignment="1" applyProtection="1">
      <alignment horizontal="right" vertical="center"/>
      <protection locked="0"/>
    </xf>
    <xf numFmtId="49" fontId="4" fillId="2" borderId="0" xfId="0" applyNumberFormat="1" applyFont="1" applyFill="1" applyBorder="1" applyAlignment="1" applyProtection="1">
      <alignment horizontal="left" vertical="center"/>
      <protection locked="0"/>
    </xf>
    <xf numFmtId="5" fontId="1" fillId="0" borderId="32" xfId="2" applyNumberFormat="1" applyFont="1" applyBorder="1" applyAlignment="1" applyProtection="1">
      <alignment horizontal="center" vertical="center"/>
      <protection locked="0"/>
    </xf>
    <xf numFmtId="5" fontId="1" fillId="0" borderId="33" xfId="2" applyNumberFormat="1" applyFont="1" applyBorder="1" applyAlignment="1" applyProtection="1">
      <alignment horizontal="center" vertical="center"/>
      <protection locked="0"/>
    </xf>
    <xf numFmtId="5" fontId="1" fillId="0" borderId="34" xfId="2" applyNumberFormat="1" applyFont="1" applyBorder="1" applyAlignment="1" applyProtection="1">
      <alignment horizontal="center" vertical="center"/>
      <protection locked="0"/>
    </xf>
    <xf numFmtId="5" fontId="1" fillId="0" borderId="35" xfId="2" applyNumberFormat="1" applyFont="1" applyBorder="1" applyAlignment="1" applyProtection="1">
      <alignment horizontal="center" vertical="center"/>
      <protection locked="0"/>
    </xf>
    <xf numFmtId="167" fontId="1" fillId="0" borderId="32" xfId="2" applyNumberFormat="1" applyFont="1" applyBorder="1" applyAlignment="1" applyProtection="1">
      <alignment horizontal="center" vertical="center"/>
    </xf>
    <xf numFmtId="167" fontId="1" fillId="0" borderId="33" xfId="2" applyNumberFormat="1" applyFont="1" applyBorder="1" applyAlignment="1" applyProtection="1">
      <alignment horizontal="center" vertical="center"/>
    </xf>
    <xf numFmtId="167" fontId="1" fillId="0" borderId="34" xfId="2" applyNumberFormat="1" applyFont="1" applyBorder="1" applyAlignment="1" applyProtection="1">
      <alignment horizontal="center" vertical="center"/>
    </xf>
    <xf numFmtId="167" fontId="1" fillId="0" borderId="35" xfId="2" applyNumberFormat="1" applyFont="1" applyBorder="1" applyAlignment="1" applyProtection="1">
      <alignment horizontal="center" vertical="center"/>
    </xf>
    <xf numFmtId="0" fontId="4" fillId="0" borderId="6" xfId="0" applyFont="1" applyFill="1" applyBorder="1" applyAlignment="1" applyProtection="1">
      <alignment horizontal="center" vertical="top" wrapText="1"/>
      <protection locked="0"/>
    </xf>
    <xf numFmtId="0" fontId="4" fillId="0" borderId="0" xfId="0" applyFont="1" applyFill="1" applyBorder="1" applyAlignment="1" applyProtection="1">
      <alignment horizontal="center" vertical="top" wrapText="1"/>
      <protection locked="0"/>
    </xf>
    <xf numFmtId="0" fontId="4" fillId="0" borderId="1" xfId="0" applyFont="1" applyFill="1" applyBorder="1" applyAlignment="1" applyProtection="1">
      <alignment horizontal="center" vertical="top" wrapText="1"/>
      <protection locked="0"/>
    </xf>
    <xf numFmtId="5" fontId="4" fillId="0" borderId="32" xfId="2" applyNumberFormat="1" applyFont="1" applyFill="1" applyBorder="1" applyAlignment="1" applyProtection="1">
      <alignment horizontal="center" vertical="center"/>
      <protection locked="0"/>
    </xf>
    <xf numFmtId="5" fontId="4" fillId="0" borderId="33" xfId="2" applyNumberFormat="1" applyFont="1" applyFill="1" applyBorder="1" applyAlignment="1" applyProtection="1">
      <alignment horizontal="center" vertical="center"/>
      <protection locked="0"/>
    </xf>
    <xf numFmtId="0" fontId="5" fillId="2" borderId="0" xfId="0" applyFont="1" applyFill="1" applyAlignment="1" applyProtection="1">
      <alignment horizontal="center"/>
      <protection locked="0"/>
    </xf>
    <xf numFmtId="0" fontId="5" fillId="2" borderId="6" xfId="0" applyFont="1" applyFill="1" applyBorder="1" applyAlignment="1" applyProtection="1">
      <alignment horizontal="right" vertical="center"/>
      <protection locked="0"/>
    </xf>
    <xf numFmtId="0" fontId="5" fillId="2" borderId="0" xfId="0" applyFont="1" applyFill="1" applyBorder="1" applyAlignment="1" applyProtection="1">
      <alignment horizontal="right" vertical="center"/>
      <protection locked="0"/>
    </xf>
    <xf numFmtId="0" fontId="5" fillId="2" borderId="10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0" fontId="5" fillId="2" borderId="11" xfId="0" applyFont="1" applyFill="1" applyBorder="1" applyAlignment="1">
      <alignment horizontal="center"/>
    </xf>
    <xf numFmtId="0" fontId="4" fillId="2" borderId="10" xfId="0" applyFont="1" applyFill="1" applyBorder="1" applyAlignment="1" applyProtection="1">
      <alignment horizontal="left"/>
      <protection locked="0"/>
    </xf>
    <xf numFmtId="0" fontId="4" fillId="2" borderId="4" xfId="0" applyFont="1" applyFill="1" applyBorder="1" applyAlignment="1" applyProtection="1">
      <alignment horizontal="left"/>
      <protection locked="0"/>
    </xf>
    <xf numFmtId="0" fontId="4" fillId="2" borderId="11" xfId="0" applyFont="1" applyFill="1" applyBorder="1" applyAlignment="1" applyProtection="1">
      <alignment horizontal="left"/>
      <protection locked="0"/>
    </xf>
    <xf numFmtId="0" fontId="4" fillId="2" borderId="10" xfId="0" applyFont="1" applyFill="1" applyBorder="1" applyAlignment="1" applyProtection="1">
      <alignment horizontal="left" vertical="center"/>
      <protection locked="0"/>
    </xf>
    <xf numFmtId="0" fontId="4" fillId="2" borderId="4" xfId="0" applyFont="1" applyFill="1" applyBorder="1" applyAlignment="1" applyProtection="1">
      <alignment horizontal="left" vertical="center"/>
      <protection locked="0"/>
    </xf>
    <xf numFmtId="0" fontId="4" fillId="2" borderId="11" xfId="0" applyFont="1" applyFill="1" applyBorder="1" applyAlignment="1" applyProtection="1">
      <alignment horizontal="left" vertical="center"/>
      <protection locked="0"/>
    </xf>
    <xf numFmtId="2" fontId="2" fillId="2" borderId="8" xfId="0" applyNumberFormat="1" applyFont="1" applyFill="1" applyBorder="1" applyAlignment="1" applyProtection="1">
      <alignment horizontal="center" vertical="center" textRotation="255" readingOrder="2"/>
    </xf>
    <xf numFmtId="2" fontId="2" fillId="2" borderId="6" xfId="0" applyNumberFormat="1" applyFont="1" applyFill="1" applyBorder="1" applyAlignment="1" applyProtection="1">
      <alignment horizontal="center" vertical="center" textRotation="255" readingOrder="2"/>
    </xf>
    <xf numFmtId="2" fontId="2" fillId="2" borderId="7" xfId="0" applyNumberFormat="1" applyFont="1" applyFill="1" applyBorder="1" applyAlignment="1" applyProtection="1">
      <alignment horizontal="center" vertical="center" textRotation="255" readingOrder="2"/>
    </xf>
    <xf numFmtId="0" fontId="2" fillId="2" borderId="36" xfId="0" applyNumberFormat="1" applyFont="1" applyFill="1" applyBorder="1" applyAlignment="1" applyProtection="1">
      <alignment horizontal="center" vertical="center" textRotation="255"/>
    </xf>
    <xf numFmtId="0" fontId="2" fillId="2" borderId="37" xfId="0" applyNumberFormat="1" applyFont="1" applyFill="1" applyBorder="1" applyAlignment="1" applyProtection="1">
      <alignment horizontal="center" vertical="center" textRotation="255"/>
    </xf>
    <xf numFmtId="0" fontId="2" fillId="2" borderId="38" xfId="0" applyNumberFormat="1" applyFont="1" applyFill="1" applyBorder="1" applyAlignment="1" applyProtection="1">
      <alignment horizontal="center" vertical="center" textRotation="255"/>
    </xf>
    <xf numFmtId="0" fontId="4" fillId="2" borderId="0" xfId="0" applyFont="1" applyFill="1" applyBorder="1" applyAlignment="1" applyProtection="1">
      <alignment horizontal="left" vertical="center"/>
      <protection locked="0"/>
    </xf>
    <xf numFmtId="0" fontId="4" fillId="2" borderId="32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33" xfId="0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4" fillId="2" borderId="35" xfId="0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horizontal="center" vertical="center"/>
    </xf>
    <xf numFmtId="0" fontId="5" fillId="2" borderId="33" xfId="0" applyFont="1" applyFill="1" applyBorder="1" applyAlignment="1">
      <alignment horizontal="center" vertical="center"/>
    </xf>
    <xf numFmtId="0" fontId="5" fillId="2" borderId="34" xfId="0" applyFont="1" applyFill="1" applyBorder="1" applyAlignment="1">
      <alignment horizontal="center" vertical="center"/>
    </xf>
    <xf numFmtId="0" fontId="5" fillId="2" borderId="35" xfId="0" applyFont="1" applyFill="1" applyBorder="1" applyAlignment="1">
      <alignment horizontal="center" vertical="center"/>
    </xf>
    <xf numFmtId="0" fontId="18" fillId="2" borderId="0" xfId="0" applyFont="1" applyFill="1" applyAlignment="1">
      <alignment horizontal="center" vertical="center" wrapText="1"/>
    </xf>
    <xf numFmtId="0" fontId="18" fillId="2" borderId="0" xfId="0" applyFont="1" applyFill="1" applyAlignment="1">
      <alignment horizontal="center" vertical="center"/>
    </xf>
    <xf numFmtId="0" fontId="4" fillId="0" borderId="32" xfId="0" applyFont="1" applyFill="1" applyBorder="1" applyAlignment="1">
      <alignment horizontal="center" vertical="top" wrapText="1"/>
    </xf>
    <xf numFmtId="0" fontId="4" fillId="0" borderId="16" xfId="0" applyFont="1" applyFill="1" applyBorder="1" applyAlignment="1">
      <alignment horizontal="center" vertical="top" wrapText="1"/>
    </xf>
    <xf numFmtId="0" fontId="4" fillId="0" borderId="33" xfId="0" applyFont="1" applyFill="1" applyBorder="1" applyAlignment="1">
      <alignment horizontal="center" vertical="top" wrapText="1"/>
    </xf>
    <xf numFmtId="5" fontId="4" fillId="0" borderId="32" xfId="2" applyNumberFormat="1" applyFont="1" applyFill="1" applyBorder="1" applyAlignment="1">
      <alignment horizontal="center" vertical="center"/>
    </xf>
    <xf numFmtId="5" fontId="4" fillId="0" borderId="33" xfId="2" applyNumberFormat="1" applyFont="1" applyFill="1" applyBorder="1" applyAlignment="1">
      <alignment horizontal="center" vertical="center"/>
    </xf>
    <xf numFmtId="5" fontId="4" fillId="0" borderId="31" xfId="2" applyNumberFormat="1" applyFont="1" applyBorder="1" applyAlignment="1">
      <alignment horizontal="center" vertical="center"/>
    </xf>
    <xf numFmtId="5" fontId="4" fillId="0" borderId="30" xfId="2" applyNumberFormat="1" applyFont="1" applyBorder="1" applyAlignment="1">
      <alignment horizontal="center" vertical="center"/>
    </xf>
    <xf numFmtId="5" fontId="5" fillId="0" borderId="32" xfId="2" applyNumberFormat="1" applyFont="1" applyBorder="1" applyAlignment="1" applyProtection="1">
      <alignment horizontal="center" vertical="center"/>
      <protection locked="0"/>
    </xf>
    <xf numFmtId="5" fontId="5" fillId="0" borderId="33" xfId="2" applyNumberFormat="1" applyFont="1" applyBorder="1" applyAlignment="1" applyProtection="1">
      <alignment horizontal="center" vertical="center"/>
      <protection locked="0"/>
    </xf>
    <xf numFmtId="5" fontId="5" fillId="0" borderId="34" xfId="2" applyNumberFormat="1" applyFont="1" applyBorder="1" applyAlignment="1" applyProtection="1">
      <alignment horizontal="center" vertical="center"/>
      <protection locked="0"/>
    </xf>
    <xf numFmtId="5" fontId="5" fillId="0" borderId="35" xfId="2" applyNumberFormat="1" applyFont="1" applyBorder="1" applyAlignment="1" applyProtection="1">
      <alignment horizontal="center" vertical="center"/>
      <protection locked="0"/>
    </xf>
    <xf numFmtId="167" fontId="5" fillId="0" borderId="32" xfId="2" applyNumberFormat="1" applyFont="1" applyBorder="1" applyAlignment="1">
      <alignment horizontal="center" vertical="center"/>
    </xf>
    <xf numFmtId="167" fontId="5" fillId="0" borderId="33" xfId="2" applyNumberFormat="1" applyFont="1" applyBorder="1" applyAlignment="1">
      <alignment horizontal="center" vertical="center"/>
    </xf>
    <xf numFmtId="167" fontId="5" fillId="0" borderId="34" xfId="2" applyNumberFormat="1" applyFont="1" applyBorder="1" applyAlignment="1">
      <alignment horizontal="center" vertical="center"/>
    </xf>
    <xf numFmtId="167" fontId="5" fillId="0" borderId="35" xfId="2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5" fillId="0" borderId="5" xfId="0" applyFont="1" applyBorder="1" applyAlignment="1" applyProtection="1">
      <alignment horizontal="center" vertical="center"/>
      <protection locked="0"/>
    </xf>
    <xf numFmtId="0" fontId="5" fillId="0" borderId="30" xfId="0" applyFont="1" applyBorder="1" applyAlignment="1" applyProtection="1">
      <alignment horizontal="center" vertical="center"/>
      <protection locked="0"/>
    </xf>
    <xf numFmtId="2" fontId="2" fillId="2" borderId="18" xfId="0" applyNumberFormat="1" applyFont="1" applyFill="1" applyBorder="1" applyAlignment="1" applyProtection="1">
      <alignment horizontal="center" vertical="center" textRotation="255" readingOrder="2"/>
    </xf>
    <xf numFmtId="2" fontId="2" fillId="2" borderId="20" xfId="0" applyNumberFormat="1" applyFont="1" applyFill="1" applyBorder="1" applyAlignment="1" applyProtection="1">
      <alignment horizontal="center" vertical="center" textRotation="255" readingOrder="2"/>
    </xf>
    <xf numFmtId="0" fontId="2" fillId="2" borderId="39" xfId="0" applyNumberFormat="1" applyFont="1" applyFill="1" applyBorder="1" applyAlignment="1" applyProtection="1">
      <alignment horizontal="center" vertical="center" textRotation="255"/>
    </xf>
    <xf numFmtId="0" fontId="2" fillId="2" borderId="29" xfId="0" applyNumberFormat="1" applyFont="1" applyFill="1" applyBorder="1" applyAlignment="1" applyProtection="1">
      <alignment horizontal="center" vertical="center" textRotation="255"/>
    </xf>
    <xf numFmtId="0" fontId="5" fillId="2" borderId="21" xfId="0" applyFont="1" applyFill="1" applyBorder="1" applyAlignment="1" applyProtection="1">
      <alignment horizontal="center"/>
      <protection locked="0"/>
    </xf>
    <xf numFmtId="166" fontId="5" fillId="2" borderId="21" xfId="0" applyNumberFormat="1" applyFont="1" applyFill="1" applyBorder="1" applyAlignment="1" applyProtection="1">
      <alignment horizontal="center"/>
      <protection locked="0"/>
    </xf>
    <xf numFmtId="0" fontId="5" fillId="2" borderId="22" xfId="0" applyFont="1" applyFill="1" applyBorder="1" applyAlignment="1" applyProtection="1">
      <alignment horizontal="center"/>
      <protection locked="0"/>
    </xf>
    <xf numFmtId="0" fontId="5" fillId="0" borderId="21" xfId="0" applyFont="1" applyBorder="1" applyAlignment="1" applyProtection="1">
      <alignment horizontal="center"/>
      <protection locked="0"/>
    </xf>
    <xf numFmtId="0" fontId="21" fillId="2" borderId="21" xfId="1" applyFont="1" applyFill="1" applyBorder="1" applyAlignment="1" applyProtection="1">
      <alignment horizontal="center"/>
      <protection locked="0"/>
    </xf>
    <xf numFmtId="0" fontId="2" fillId="0" borderId="0" xfId="0" applyFont="1" applyAlignment="1" applyProtection="1">
      <alignment horizontal="center"/>
    </xf>
    <xf numFmtId="0" fontId="2" fillId="2" borderId="0" xfId="0" applyFont="1" applyFill="1" applyAlignment="1" applyProtection="1">
      <alignment horizontal="left"/>
      <protection locked="0"/>
    </xf>
    <xf numFmtId="0" fontId="2" fillId="2" borderId="0" xfId="0" applyFont="1" applyFill="1" applyAlignment="1" applyProtection="1">
      <alignment horizontal="left" vertical="center"/>
      <protection locked="0"/>
    </xf>
    <xf numFmtId="0" fontId="2" fillId="2" borderId="0" xfId="0" applyFont="1" applyFill="1" applyAlignment="1" applyProtection="1">
      <alignment horizontal="right" vertical="center"/>
      <protection locked="0"/>
    </xf>
    <xf numFmtId="164" fontId="5" fillId="2" borderId="5" xfId="0" applyNumberFormat="1" applyFont="1" applyFill="1" applyBorder="1" applyAlignment="1" applyProtection="1">
      <alignment horizontal="center"/>
      <protection locked="0" hidden="1"/>
    </xf>
    <xf numFmtId="164" fontId="9" fillId="2" borderId="5" xfId="0" applyNumberFormat="1" applyFont="1" applyFill="1" applyBorder="1" applyAlignment="1" applyProtection="1">
      <alignment horizontal="center"/>
      <protection hidden="1"/>
    </xf>
    <xf numFmtId="0" fontId="2" fillId="2" borderId="4" xfId="0" applyFont="1" applyFill="1" applyBorder="1" applyAlignment="1" applyProtection="1">
      <alignment horizontal="right"/>
    </xf>
    <xf numFmtId="0" fontId="2" fillId="2" borderId="11" xfId="0" applyFont="1" applyFill="1" applyBorder="1" applyAlignment="1" applyProtection="1">
      <alignment horizontal="right"/>
    </xf>
    <xf numFmtId="0" fontId="9" fillId="2" borderId="5" xfId="0" applyFont="1" applyFill="1" applyBorder="1" applyAlignment="1" applyProtection="1">
      <alignment horizontal="center"/>
      <protection locked="0"/>
    </xf>
    <xf numFmtId="49" fontId="5" fillId="2" borderId="10" xfId="0" applyNumberFormat="1" applyFont="1" applyFill="1" applyBorder="1" applyAlignment="1" applyProtection="1">
      <alignment horizontal="center"/>
      <protection locked="0"/>
    </xf>
    <xf numFmtId="49" fontId="5" fillId="2" borderId="11" xfId="0" applyNumberFormat="1" applyFont="1" applyFill="1" applyBorder="1" applyAlignment="1" applyProtection="1">
      <alignment horizontal="center"/>
      <protection locked="0"/>
    </xf>
    <xf numFmtId="49" fontId="5" fillId="2" borderId="10" xfId="0" applyNumberFormat="1" applyFont="1" applyFill="1" applyBorder="1" applyAlignment="1" applyProtection="1">
      <protection locked="0"/>
    </xf>
    <xf numFmtId="49" fontId="5" fillId="2" borderId="11" xfId="0" applyNumberFormat="1" applyFont="1" applyFill="1" applyBorder="1" applyAlignment="1" applyProtection="1">
      <protection locked="0"/>
    </xf>
    <xf numFmtId="49" fontId="2" fillId="2" borderId="9" xfId="0" applyNumberFormat="1" applyFont="1" applyFill="1" applyBorder="1" applyAlignment="1" applyProtection="1">
      <alignment horizontal="right"/>
    </xf>
    <xf numFmtId="49" fontId="9" fillId="2" borderId="2" xfId="0" applyNumberFormat="1" applyFont="1" applyFill="1" applyBorder="1" applyAlignment="1" applyProtection="1">
      <alignment horizontal="left"/>
      <protection locked="0"/>
    </xf>
    <xf numFmtId="0" fontId="0" fillId="0" borderId="5" xfId="0" applyBorder="1" applyAlignment="1" applyProtection="1">
      <alignment horizontal="center"/>
      <protection locked="0"/>
    </xf>
    <xf numFmtId="49" fontId="0" fillId="2" borderId="0" xfId="0" applyNumberFormat="1" applyFill="1" applyBorder="1" applyAlignment="1" applyProtection="1">
      <alignment horizontal="center"/>
      <protection hidden="1"/>
    </xf>
    <xf numFmtId="0" fontId="0" fillId="2" borderId="0" xfId="0" applyNumberFormat="1" applyFill="1" applyBorder="1" applyAlignment="1" applyProtection="1">
      <alignment horizontal="center"/>
      <protection hidden="1"/>
    </xf>
    <xf numFmtId="0" fontId="2" fillId="2" borderId="0" xfId="0" applyFont="1" applyFill="1" applyAlignment="1">
      <alignment horizontal="right"/>
    </xf>
    <xf numFmtId="0" fontId="9" fillId="2" borderId="0" xfId="0" applyNumberFormat="1" applyFont="1" applyFill="1" applyBorder="1" applyAlignment="1" applyProtection="1">
      <protection hidden="1"/>
    </xf>
    <xf numFmtId="0" fontId="2" fillId="2" borderId="0" xfId="0" applyFont="1" applyFill="1" applyBorder="1" applyAlignment="1">
      <alignment horizontal="right"/>
    </xf>
    <xf numFmtId="49" fontId="9" fillId="2" borderId="4" xfId="0" applyNumberFormat="1" applyFont="1" applyFill="1" applyBorder="1" applyAlignment="1" applyProtection="1">
      <alignment horizontal="left"/>
      <protection locked="0"/>
    </xf>
    <xf numFmtId="0" fontId="4" fillId="2" borderId="5" xfId="0" applyFont="1" applyFill="1" applyBorder="1" applyAlignment="1" applyProtection="1">
      <alignment horizontal="center"/>
    </xf>
    <xf numFmtId="0" fontId="0" fillId="2" borderId="5" xfId="0" applyFill="1" applyBorder="1" applyAlignment="1" applyProtection="1">
      <alignment horizontal="center"/>
      <protection locked="0"/>
    </xf>
    <xf numFmtId="49" fontId="2" fillId="2" borderId="9" xfId="0" applyNumberFormat="1" applyFont="1" applyFill="1" applyBorder="1" applyAlignment="1" applyProtection="1">
      <alignment horizontal="left"/>
    </xf>
    <xf numFmtId="49" fontId="9" fillId="2" borderId="0" xfId="0" applyNumberFormat="1" applyFont="1" applyFill="1" applyBorder="1" applyAlignment="1" applyProtection="1">
      <alignment horizontal="center"/>
    </xf>
    <xf numFmtId="0" fontId="10" fillId="2" borderId="0" xfId="0" applyFont="1" applyFill="1" applyAlignment="1"/>
    <xf numFmtId="0" fontId="0" fillId="0" borderId="0" xfId="0" applyAlignment="1"/>
    <xf numFmtId="0" fontId="10" fillId="2" borderId="0" xfId="0" applyFont="1" applyFill="1" applyBorder="1" applyAlignment="1" applyProtection="1"/>
    <xf numFmtId="0" fontId="12" fillId="2" borderId="10" xfId="0" applyFont="1" applyFill="1" applyBorder="1" applyAlignment="1">
      <alignment horizontal="center"/>
    </xf>
    <xf numFmtId="0" fontId="12" fillId="2" borderId="11" xfId="0" applyFont="1" applyFill="1" applyBorder="1" applyAlignment="1">
      <alignment horizontal="center"/>
    </xf>
    <xf numFmtId="0" fontId="1" fillId="2" borderId="0" xfId="0" applyFont="1" applyFill="1" applyAlignment="1" applyProtection="1">
      <protection hidden="1"/>
    </xf>
    <xf numFmtId="0" fontId="2" fillId="0" borderId="3" xfId="0" applyFont="1" applyBorder="1" applyAlignment="1">
      <alignment horizontal="center" vertical="top"/>
    </xf>
    <xf numFmtId="0" fontId="2" fillId="0" borderId="3" xfId="0" applyFont="1" applyBorder="1" applyAlignment="1">
      <alignment horizontal="center"/>
    </xf>
  </cellXfs>
  <cellStyles count="3">
    <cellStyle name="Currency" xfId="2" builtinId="4"/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emf"/><Relationship Id="rId2" Type="http://schemas.openxmlformats.org/officeDocument/2006/relationships/image" Target="../media/image4.emf"/><Relationship Id="rId1" Type="http://schemas.openxmlformats.org/officeDocument/2006/relationships/image" Target="../media/image3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314326</xdr:colOff>
      <xdr:row>22</xdr:row>
      <xdr:rowOff>133349</xdr:rowOff>
    </xdr:from>
    <xdr:to>
      <xdr:col>31</xdr:col>
      <xdr:colOff>342900</xdr:colOff>
      <xdr:row>28</xdr:row>
      <xdr:rowOff>114300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10287001" y="4295774"/>
          <a:ext cx="685799" cy="8382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110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QUOTES</a:t>
          </a:r>
          <a:r>
            <a:rPr lang="en-US" sz="1100" b="1" cap="none" spc="0" baseline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 GOOD FOR 30 DAYS</a:t>
          </a:r>
          <a:endParaRPr lang="en-US" sz="1100" b="1" cap="none" spc="0">
            <a:ln w="0"/>
            <a:solidFill>
              <a:schemeClr val="tx1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</a:endParaRPr>
        </a:p>
      </xdr:txBody>
    </xdr:sp>
    <xdr:clientData/>
  </xdr:twoCellAnchor>
  <xdr:twoCellAnchor editAs="oneCell">
    <xdr:from>
      <xdr:col>23</xdr:col>
      <xdr:colOff>215900</xdr:colOff>
      <xdr:row>36</xdr:row>
      <xdr:rowOff>107950</xdr:rowOff>
    </xdr:from>
    <xdr:to>
      <xdr:col>26</xdr:col>
      <xdr:colOff>721360</xdr:colOff>
      <xdr:row>49</xdr:row>
      <xdr:rowOff>95250</xdr:rowOff>
    </xdr:to>
    <xdr:sp macro="" textlink="">
      <xdr:nvSpPr>
        <xdr:cNvPr id="1480" name="AutoShape 67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SpPr>
          <a:spLocks noChangeArrowheads="1"/>
        </xdr:cNvSpPr>
      </xdr:nvSpPr>
      <xdr:spPr bwMode="auto">
        <a:xfrm>
          <a:off x="7861300" y="6502400"/>
          <a:ext cx="1441450" cy="2139950"/>
        </a:xfrm>
        <a:prstGeom prst="bevel">
          <a:avLst>
            <a:gd name="adj" fmla="val 12500"/>
          </a:avLst>
        </a:prstGeom>
        <a:noFill/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 editAs="oneCell">
    <xdr:from>
      <xdr:col>27</xdr:col>
      <xdr:colOff>124258</xdr:colOff>
      <xdr:row>38</xdr:row>
      <xdr:rowOff>60393</xdr:rowOff>
    </xdr:from>
    <xdr:to>
      <xdr:col>28</xdr:col>
      <xdr:colOff>41708</xdr:colOff>
      <xdr:row>39</xdr:row>
      <xdr:rowOff>88968</xdr:rowOff>
    </xdr:to>
    <xdr:sp macro="" textlink="">
      <xdr:nvSpPr>
        <xdr:cNvPr id="1482" name="Rectangle 90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SpPr>
          <a:spLocks noChangeArrowheads="1"/>
        </xdr:cNvSpPr>
      </xdr:nvSpPr>
      <xdr:spPr bwMode="auto">
        <a:xfrm>
          <a:off x="9128558" y="6772343"/>
          <a:ext cx="88900" cy="18732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 editAs="oneCell">
    <xdr:from>
      <xdr:col>27</xdr:col>
      <xdr:colOff>127500</xdr:colOff>
      <xdr:row>42</xdr:row>
      <xdr:rowOff>48828</xdr:rowOff>
    </xdr:from>
    <xdr:to>
      <xdr:col>28</xdr:col>
      <xdr:colOff>44950</xdr:colOff>
      <xdr:row>43</xdr:row>
      <xdr:rowOff>52003</xdr:rowOff>
    </xdr:to>
    <xdr:sp macro="" textlink="">
      <xdr:nvSpPr>
        <xdr:cNvPr id="1483" name="Rectangle 92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SpPr>
          <a:spLocks noChangeArrowheads="1"/>
        </xdr:cNvSpPr>
      </xdr:nvSpPr>
      <xdr:spPr bwMode="auto">
        <a:xfrm>
          <a:off x="9131800" y="7383078"/>
          <a:ext cx="88900" cy="18732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 editAs="oneCell">
    <xdr:from>
      <xdr:col>27</xdr:col>
      <xdr:colOff>130743</xdr:colOff>
      <xdr:row>43</xdr:row>
      <xdr:rowOff>168342</xdr:rowOff>
    </xdr:from>
    <xdr:to>
      <xdr:col>28</xdr:col>
      <xdr:colOff>48193</xdr:colOff>
      <xdr:row>44</xdr:row>
      <xdr:rowOff>177867</xdr:rowOff>
    </xdr:to>
    <xdr:sp macro="" textlink="">
      <xdr:nvSpPr>
        <xdr:cNvPr id="1484" name="Rectangle 93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SpPr>
          <a:spLocks noChangeArrowheads="1"/>
        </xdr:cNvSpPr>
      </xdr:nvSpPr>
      <xdr:spPr bwMode="auto">
        <a:xfrm>
          <a:off x="9135043" y="7686742"/>
          <a:ext cx="88900" cy="1936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 editAs="oneCell">
    <xdr:from>
      <xdr:col>23</xdr:col>
      <xdr:colOff>257175</xdr:colOff>
      <xdr:row>43</xdr:row>
      <xdr:rowOff>63500</xdr:rowOff>
    </xdr:from>
    <xdr:to>
      <xdr:col>24</xdr:col>
      <xdr:colOff>66675</xdr:colOff>
      <xdr:row>44</xdr:row>
      <xdr:rowOff>85725</xdr:rowOff>
    </xdr:to>
    <xdr:sp macro="" textlink="">
      <xdr:nvSpPr>
        <xdr:cNvPr id="1485" name="Rectangle 100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SpPr>
          <a:spLocks noChangeArrowheads="1"/>
        </xdr:cNvSpPr>
      </xdr:nvSpPr>
      <xdr:spPr bwMode="auto">
        <a:xfrm>
          <a:off x="7902575" y="7581900"/>
          <a:ext cx="76200" cy="2063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 editAs="oneCell">
    <xdr:from>
      <xdr:col>23</xdr:col>
      <xdr:colOff>263525</xdr:colOff>
      <xdr:row>40</xdr:row>
      <xdr:rowOff>171450</xdr:rowOff>
    </xdr:from>
    <xdr:to>
      <xdr:col>24</xdr:col>
      <xdr:colOff>73025</xdr:colOff>
      <xdr:row>41</xdr:row>
      <xdr:rowOff>161925</xdr:rowOff>
    </xdr:to>
    <xdr:sp macro="" textlink="">
      <xdr:nvSpPr>
        <xdr:cNvPr id="1486" name="Rectangle 101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SpPr>
          <a:spLocks noChangeArrowheads="1"/>
        </xdr:cNvSpPr>
      </xdr:nvSpPr>
      <xdr:spPr bwMode="auto">
        <a:xfrm>
          <a:off x="7908925" y="7143750"/>
          <a:ext cx="76200" cy="1682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 editAs="oneCell">
    <xdr:from>
      <xdr:col>27</xdr:col>
      <xdr:colOff>126365</xdr:colOff>
      <xdr:row>40</xdr:row>
      <xdr:rowOff>108882</xdr:rowOff>
    </xdr:from>
    <xdr:to>
      <xdr:col>28</xdr:col>
      <xdr:colOff>43815</xdr:colOff>
      <xdr:row>41</xdr:row>
      <xdr:rowOff>118407</xdr:rowOff>
    </xdr:to>
    <xdr:sp macro="" textlink="">
      <xdr:nvSpPr>
        <xdr:cNvPr id="1489" name="Rectangle 108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SpPr>
          <a:spLocks noChangeArrowheads="1"/>
        </xdr:cNvSpPr>
      </xdr:nvSpPr>
      <xdr:spPr bwMode="auto">
        <a:xfrm>
          <a:off x="9130665" y="7081182"/>
          <a:ext cx="88900" cy="18732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 editAs="oneCell">
    <xdr:from>
      <xdr:col>20</xdr:col>
      <xdr:colOff>142875</xdr:colOff>
      <xdr:row>37</xdr:row>
      <xdr:rowOff>127000</xdr:rowOff>
    </xdr:from>
    <xdr:to>
      <xdr:col>23</xdr:col>
      <xdr:colOff>218440</xdr:colOff>
      <xdr:row>37</xdr:row>
      <xdr:rowOff>127000</xdr:rowOff>
    </xdr:to>
    <xdr:sp macro="" textlink="">
      <xdr:nvSpPr>
        <xdr:cNvPr id="1491" name="Line 119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SpPr>
          <a:spLocks noChangeShapeType="1"/>
        </xdr:cNvSpPr>
      </xdr:nvSpPr>
      <xdr:spPr bwMode="auto">
        <a:xfrm flipH="1">
          <a:off x="6772275" y="6616700"/>
          <a:ext cx="78041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23</xdr:col>
      <xdr:colOff>48260</xdr:colOff>
      <xdr:row>43</xdr:row>
      <xdr:rowOff>168274</xdr:rowOff>
    </xdr:from>
    <xdr:to>
      <xdr:col>23</xdr:col>
      <xdr:colOff>50800</xdr:colOff>
      <xdr:row>45</xdr:row>
      <xdr:rowOff>44449</xdr:rowOff>
    </xdr:to>
    <xdr:sp macro="" textlink="">
      <xdr:nvSpPr>
        <xdr:cNvPr id="1492" name="Line 132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SpPr>
          <a:spLocks noChangeShapeType="1"/>
        </xdr:cNvSpPr>
      </xdr:nvSpPr>
      <xdr:spPr bwMode="auto">
        <a:xfrm flipH="1" flipV="1">
          <a:off x="7693660" y="7686674"/>
          <a:ext cx="2540" cy="2444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 editAs="oneCell">
    <xdr:from>
      <xdr:col>23</xdr:col>
      <xdr:colOff>45085</xdr:colOff>
      <xdr:row>46</xdr:row>
      <xdr:rowOff>63500</xdr:rowOff>
    </xdr:from>
    <xdr:to>
      <xdr:col>23</xdr:col>
      <xdr:colOff>45085</xdr:colOff>
      <xdr:row>48</xdr:row>
      <xdr:rowOff>25400</xdr:rowOff>
    </xdr:to>
    <xdr:sp macro="" textlink="">
      <xdr:nvSpPr>
        <xdr:cNvPr id="1493" name="Line 133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SpPr>
          <a:spLocks noChangeShapeType="1"/>
        </xdr:cNvSpPr>
      </xdr:nvSpPr>
      <xdr:spPr bwMode="auto">
        <a:xfrm>
          <a:off x="7690485" y="8134350"/>
          <a:ext cx="0" cy="2794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 editAs="oneCell">
    <xdr:from>
      <xdr:col>21</xdr:col>
      <xdr:colOff>151130</xdr:colOff>
      <xdr:row>45</xdr:row>
      <xdr:rowOff>73660</xdr:rowOff>
    </xdr:from>
    <xdr:to>
      <xdr:col>21</xdr:col>
      <xdr:colOff>151130</xdr:colOff>
      <xdr:row>48</xdr:row>
      <xdr:rowOff>27305</xdr:rowOff>
    </xdr:to>
    <xdr:sp macro="" textlink="">
      <xdr:nvSpPr>
        <xdr:cNvPr id="1495" name="Line 142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SpPr>
          <a:spLocks noChangeShapeType="1"/>
        </xdr:cNvSpPr>
      </xdr:nvSpPr>
      <xdr:spPr bwMode="auto">
        <a:xfrm>
          <a:off x="7237730" y="7960360"/>
          <a:ext cx="0" cy="45529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 editAs="oneCell">
    <xdr:from>
      <xdr:col>23</xdr:col>
      <xdr:colOff>48260</xdr:colOff>
      <xdr:row>41</xdr:row>
      <xdr:rowOff>111125</xdr:rowOff>
    </xdr:from>
    <xdr:to>
      <xdr:col>23</xdr:col>
      <xdr:colOff>48260</xdr:colOff>
      <xdr:row>43</xdr:row>
      <xdr:rowOff>165100</xdr:rowOff>
    </xdr:to>
    <xdr:sp macro="" textlink="">
      <xdr:nvSpPr>
        <xdr:cNvPr id="1496" name="Line 157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SpPr>
          <a:spLocks noChangeShapeType="1"/>
        </xdr:cNvSpPr>
      </xdr:nvSpPr>
      <xdr:spPr bwMode="auto">
        <a:xfrm>
          <a:off x="7693660" y="7261225"/>
          <a:ext cx="0" cy="4222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 editAs="oneCell">
    <xdr:from>
      <xdr:col>21</xdr:col>
      <xdr:colOff>144780</xdr:colOff>
      <xdr:row>41</xdr:row>
      <xdr:rowOff>128270</xdr:rowOff>
    </xdr:from>
    <xdr:to>
      <xdr:col>21</xdr:col>
      <xdr:colOff>144780</xdr:colOff>
      <xdr:row>44</xdr:row>
      <xdr:rowOff>0</xdr:rowOff>
    </xdr:to>
    <xdr:sp macro="" textlink="">
      <xdr:nvSpPr>
        <xdr:cNvPr id="1497" name="Line 170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SpPr>
          <a:spLocks noChangeShapeType="1"/>
        </xdr:cNvSpPr>
      </xdr:nvSpPr>
      <xdr:spPr bwMode="auto">
        <a:xfrm flipV="1">
          <a:off x="7231380" y="7278370"/>
          <a:ext cx="0" cy="42291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14</xdr:col>
      <xdr:colOff>0</xdr:colOff>
      <xdr:row>33</xdr:row>
      <xdr:rowOff>7620</xdr:rowOff>
    </xdr:from>
    <xdr:to>
      <xdr:col>14</xdr:col>
      <xdr:colOff>0</xdr:colOff>
      <xdr:row>40</xdr:row>
      <xdr:rowOff>0</xdr:rowOff>
    </xdr:to>
    <xdr:sp macro="" textlink="">
      <xdr:nvSpPr>
        <xdr:cNvPr id="1499" name="Line 179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SpPr>
          <a:spLocks noChangeShapeType="1"/>
        </xdr:cNvSpPr>
      </xdr:nvSpPr>
      <xdr:spPr bwMode="auto">
        <a:xfrm flipV="1">
          <a:off x="4556760" y="5242560"/>
          <a:ext cx="0" cy="97536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21</xdr:col>
      <xdr:colOff>125730</xdr:colOff>
      <xdr:row>37</xdr:row>
      <xdr:rowOff>119380</xdr:rowOff>
    </xdr:from>
    <xdr:to>
      <xdr:col>21</xdr:col>
      <xdr:colOff>127000</xdr:colOff>
      <xdr:row>39</xdr:row>
      <xdr:rowOff>19050</xdr:rowOff>
    </xdr:to>
    <xdr:sp macro="" textlink="">
      <xdr:nvSpPr>
        <xdr:cNvPr id="1500" name="Line 195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SpPr>
          <a:spLocks noChangeShapeType="1"/>
        </xdr:cNvSpPr>
      </xdr:nvSpPr>
      <xdr:spPr bwMode="auto">
        <a:xfrm flipH="1" flipV="1">
          <a:off x="6926580" y="6609080"/>
          <a:ext cx="1270" cy="22987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 editAs="oneCell">
    <xdr:from>
      <xdr:col>23</xdr:col>
      <xdr:colOff>50800</xdr:colOff>
      <xdr:row>37</xdr:row>
      <xdr:rowOff>120650</xdr:rowOff>
    </xdr:from>
    <xdr:to>
      <xdr:col>23</xdr:col>
      <xdr:colOff>51435</xdr:colOff>
      <xdr:row>40</xdr:row>
      <xdr:rowOff>127000</xdr:rowOff>
    </xdr:to>
    <xdr:sp macro="" textlink="">
      <xdr:nvSpPr>
        <xdr:cNvPr id="1501" name="Line 196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SpPr>
          <a:spLocks noChangeShapeType="1"/>
        </xdr:cNvSpPr>
      </xdr:nvSpPr>
      <xdr:spPr bwMode="auto">
        <a:xfrm flipV="1">
          <a:off x="7385050" y="6610350"/>
          <a:ext cx="635" cy="4445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 editAs="oneCell">
    <xdr:from>
      <xdr:col>22</xdr:col>
      <xdr:colOff>193675</xdr:colOff>
      <xdr:row>43</xdr:row>
      <xdr:rowOff>165100</xdr:rowOff>
    </xdr:from>
    <xdr:to>
      <xdr:col>23</xdr:col>
      <xdr:colOff>207010</xdr:colOff>
      <xdr:row>43</xdr:row>
      <xdr:rowOff>165100</xdr:rowOff>
    </xdr:to>
    <xdr:sp macro="" textlink="">
      <xdr:nvSpPr>
        <xdr:cNvPr id="1502" name="Line 216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SpPr>
          <a:spLocks noChangeShapeType="1"/>
        </xdr:cNvSpPr>
      </xdr:nvSpPr>
      <xdr:spPr bwMode="auto">
        <a:xfrm flipH="1">
          <a:off x="7521575" y="7683500"/>
          <a:ext cx="33083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21</xdr:col>
      <xdr:colOff>133350</xdr:colOff>
      <xdr:row>40</xdr:row>
      <xdr:rowOff>82550</xdr:rowOff>
    </xdr:from>
    <xdr:to>
      <xdr:col>21</xdr:col>
      <xdr:colOff>138430</xdr:colOff>
      <xdr:row>41</xdr:row>
      <xdr:rowOff>109220</xdr:rowOff>
    </xdr:to>
    <xdr:sp macro="" textlink="">
      <xdr:nvSpPr>
        <xdr:cNvPr id="1504" name="Line 229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SpPr>
          <a:spLocks noChangeShapeType="1"/>
        </xdr:cNvSpPr>
      </xdr:nvSpPr>
      <xdr:spPr bwMode="auto">
        <a:xfrm>
          <a:off x="6934200" y="7010400"/>
          <a:ext cx="5080" cy="21082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 editAs="oneCell">
    <xdr:from>
      <xdr:col>27</xdr:col>
      <xdr:colOff>132713</xdr:colOff>
      <xdr:row>45</xdr:row>
      <xdr:rowOff>112326</xdr:rowOff>
    </xdr:from>
    <xdr:to>
      <xdr:col>28</xdr:col>
      <xdr:colOff>50163</xdr:colOff>
      <xdr:row>46</xdr:row>
      <xdr:rowOff>121851</xdr:rowOff>
    </xdr:to>
    <xdr:sp macro="" textlink="">
      <xdr:nvSpPr>
        <xdr:cNvPr id="1505" name="Rectangle 232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SpPr>
          <a:spLocks noChangeArrowheads="1"/>
        </xdr:cNvSpPr>
      </xdr:nvSpPr>
      <xdr:spPr bwMode="auto">
        <a:xfrm>
          <a:off x="9137013" y="7999026"/>
          <a:ext cx="88900" cy="1936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 editAs="oneCell">
    <xdr:from>
      <xdr:col>25</xdr:col>
      <xdr:colOff>190500</xdr:colOff>
      <xdr:row>8</xdr:row>
      <xdr:rowOff>552450</xdr:rowOff>
    </xdr:from>
    <xdr:to>
      <xdr:col>26</xdr:col>
      <xdr:colOff>352425</xdr:colOff>
      <xdr:row>9</xdr:row>
      <xdr:rowOff>0</xdr:rowOff>
    </xdr:to>
    <xdr:sp macro="" textlink="">
      <xdr:nvSpPr>
        <xdr:cNvPr id="1269" name="Text Box 245">
          <a:extLst>
            <a:ext uri="{FF2B5EF4-FFF2-40B4-BE49-F238E27FC236}">
              <a16:creationId xmlns:a16="http://schemas.microsoft.com/office/drawing/2014/main" id="{00000000-0008-0000-0000-0000F5040000}"/>
            </a:ext>
          </a:extLst>
        </xdr:cNvPr>
        <xdr:cNvSpPr txBox="1">
          <a:spLocks noChangeArrowheads="1"/>
        </xdr:cNvSpPr>
      </xdr:nvSpPr>
      <xdr:spPr bwMode="auto">
        <a:xfrm>
          <a:off x="7877175" y="1495425"/>
          <a:ext cx="590550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en-US" sz="900" b="0" i="0" strike="noStrike">
              <a:solidFill>
                <a:srgbClr val="000000"/>
              </a:solidFill>
              <a:latin typeface="Tahoma"/>
              <a:cs typeface="Tahoma"/>
            </a:rPr>
            <a:t>Mark #</a:t>
          </a:r>
        </a:p>
      </xdr:txBody>
    </xdr:sp>
    <xdr:clientData/>
  </xdr:twoCellAnchor>
  <xdr:twoCellAnchor>
    <xdr:from>
      <xdr:col>24</xdr:col>
      <xdr:colOff>30480</xdr:colOff>
      <xdr:row>30</xdr:row>
      <xdr:rowOff>161925</xdr:rowOff>
    </xdr:from>
    <xdr:to>
      <xdr:col>29</xdr:col>
      <xdr:colOff>40005</xdr:colOff>
      <xdr:row>30</xdr:row>
      <xdr:rowOff>161925</xdr:rowOff>
    </xdr:to>
    <xdr:sp macro="" textlink="">
      <xdr:nvSpPr>
        <xdr:cNvPr id="1516" name="Line 263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SpPr>
          <a:spLocks noChangeShapeType="1"/>
        </xdr:cNvSpPr>
      </xdr:nvSpPr>
      <xdr:spPr bwMode="auto">
        <a:xfrm>
          <a:off x="7787640" y="5663565"/>
          <a:ext cx="1769745" cy="0"/>
        </a:xfrm>
        <a:prstGeom prst="line">
          <a:avLst/>
        </a:prstGeom>
        <a:noFill/>
        <a:ln w="9525">
          <a:noFill/>
          <a:round/>
          <a:headEnd/>
          <a:tailEnd/>
        </a:ln>
      </xdr:spPr>
    </xdr:sp>
    <xdr:clientData/>
  </xdr:twoCellAnchor>
  <xdr:twoCellAnchor>
    <xdr:from>
      <xdr:col>0</xdr:col>
      <xdr:colOff>47625</xdr:colOff>
      <xdr:row>0</xdr:row>
      <xdr:rowOff>28575</xdr:rowOff>
    </xdr:from>
    <xdr:to>
      <xdr:col>8</xdr:col>
      <xdr:colOff>180975</xdr:colOff>
      <xdr:row>3</xdr:row>
      <xdr:rowOff>9525</xdr:rowOff>
    </xdr:to>
    <xdr:pic>
      <xdr:nvPicPr>
        <xdr:cNvPr id="1517" name="Picture 265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625" y="28575"/>
          <a:ext cx="3211830" cy="3568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339725</xdr:colOff>
      <xdr:row>33</xdr:row>
      <xdr:rowOff>38100</xdr:rowOff>
    </xdr:from>
    <xdr:to>
      <xdr:col>7</xdr:col>
      <xdr:colOff>0</xdr:colOff>
      <xdr:row>39</xdr:row>
      <xdr:rowOff>95250</xdr:rowOff>
    </xdr:to>
    <xdr:pic>
      <xdr:nvPicPr>
        <xdr:cNvPr id="1481" name="Picture 30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406525" y="5518150"/>
          <a:ext cx="1241425" cy="895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27</xdr:col>
      <xdr:colOff>132945</xdr:colOff>
      <xdr:row>44</xdr:row>
      <xdr:rowOff>71337</xdr:rowOff>
    </xdr:from>
    <xdr:to>
      <xdr:col>28</xdr:col>
      <xdr:colOff>116733</xdr:colOff>
      <xdr:row>44</xdr:row>
      <xdr:rowOff>84307</xdr:rowOff>
    </xdr:to>
    <xdr:cxnSp macro="">
      <xdr:nvCxnSpPr>
        <xdr:cNvPr id="43" name="Straight Connector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CxnSpPr/>
      </xdr:nvCxnSpPr>
      <xdr:spPr bwMode="auto">
        <a:xfrm flipV="1">
          <a:off x="8537643" y="7046069"/>
          <a:ext cx="142673" cy="12970"/>
        </a:xfrm>
        <a:prstGeom prst="line">
          <a:avLst/>
        </a:prstGeom>
        <a:noFill/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</xdr:cxn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</xdr:colOff>
          <xdr:row>33</xdr:row>
          <xdr:rowOff>28575</xdr:rowOff>
        </xdr:from>
        <xdr:to>
          <xdr:col>3</xdr:col>
          <xdr:colOff>285750</xdr:colOff>
          <xdr:row>39</xdr:row>
          <xdr:rowOff>85725</xdr:rowOff>
        </xdr:to>
        <xdr:sp macro="" textlink="">
          <xdr:nvSpPr>
            <xdr:cNvPr id="1206" name="Object 182" hidden="1">
              <a:extLst>
                <a:ext uri="{63B3BB69-23CF-44E3-9099-C40C66FF867C}">
                  <a14:compatExt spid="_x0000_s1206"/>
                </a:ext>
                <a:ext uri="{FF2B5EF4-FFF2-40B4-BE49-F238E27FC236}">
                  <a16:creationId xmlns:a16="http://schemas.microsoft.com/office/drawing/2014/main" id="{00000000-0008-0000-0000-0000B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476250</xdr:colOff>
          <xdr:row>33</xdr:row>
          <xdr:rowOff>28575</xdr:rowOff>
        </xdr:from>
        <xdr:to>
          <xdr:col>10</xdr:col>
          <xdr:colOff>19050</xdr:colOff>
          <xdr:row>39</xdr:row>
          <xdr:rowOff>57150</xdr:rowOff>
        </xdr:to>
        <xdr:sp macro="" textlink="">
          <xdr:nvSpPr>
            <xdr:cNvPr id="1205" name="Object 181" hidden="1">
              <a:extLst>
                <a:ext uri="{63B3BB69-23CF-44E3-9099-C40C66FF867C}">
                  <a14:compatExt spid="_x0000_s1205"/>
                </a:ext>
                <a:ext uri="{FF2B5EF4-FFF2-40B4-BE49-F238E27FC236}">
                  <a16:creationId xmlns:a16="http://schemas.microsoft.com/office/drawing/2014/main" id="{00000000-0008-0000-0000-0000B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23</xdr:col>
      <xdr:colOff>127000</xdr:colOff>
      <xdr:row>48</xdr:row>
      <xdr:rowOff>31750</xdr:rowOff>
    </xdr:from>
    <xdr:to>
      <xdr:col>26</xdr:col>
      <xdr:colOff>880110</xdr:colOff>
      <xdr:row>49</xdr:row>
      <xdr:rowOff>107950</xdr:rowOff>
    </xdr:to>
    <xdr:pic>
      <xdr:nvPicPr>
        <xdr:cNvPr id="1101" name="Picture 77">
          <a:extLst>
            <a:ext uri="{FF2B5EF4-FFF2-40B4-BE49-F238E27FC236}">
              <a16:creationId xmlns:a16="http://schemas.microsoft.com/office/drawing/2014/main" id="{00000000-0008-0000-0000-00004D04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3" cstate="print">
          <a:grayscl/>
          <a:biLevel thresh="50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8420100"/>
          <a:ext cx="1689100" cy="23495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57150</xdr:colOff>
          <xdr:row>28</xdr:row>
          <xdr:rowOff>114300</xdr:rowOff>
        </xdr:from>
        <xdr:to>
          <xdr:col>25</xdr:col>
          <xdr:colOff>247650</xdr:colOff>
          <xdr:row>30</xdr:row>
          <xdr:rowOff>19050</xdr:rowOff>
        </xdr:to>
        <xdr:sp macro="" textlink="">
          <xdr:nvSpPr>
            <xdr:cNvPr id="1266" name="Check Box 242" hidden="1">
              <a:extLst>
                <a:ext uri="{63B3BB69-23CF-44E3-9099-C40C66FF867C}">
                  <a14:compatExt spid="_x0000_s1266"/>
                </a:ext>
                <a:ext uri="{FF2B5EF4-FFF2-40B4-BE49-F238E27FC236}">
                  <a16:creationId xmlns:a16="http://schemas.microsoft.com/office/drawing/2014/main" id="{00000000-0008-0000-0000-0000F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ILM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57150</xdr:colOff>
          <xdr:row>29</xdr:row>
          <xdr:rowOff>114300</xdr:rowOff>
        </xdr:from>
        <xdr:to>
          <xdr:col>25</xdr:col>
          <xdr:colOff>228600</xdr:colOff>
          <xdr:row>30</xdr:row>
          <xdr:rowOff>171450</xdr:rowOff>
        </xdr:to>
        <xdr:sp macro="" textlink="">
          <xdr:nvSpPr>
            <xdr:cNvPr id="1267" name="Check Box 243" hidden="1">
              <a:extLst>
                <a:ext uri="{63B3BB69-23CF-44E3-9099-C40C66FF867C}">
                  <a14:compatExt spid="_x0000_s1267"/>
                </a:ext>
                <a:ext uri="{FF2B5EF4-FFF2-40B4-BE49-F238E27FC236}">
                  <a16:creationId xmlns:a16="http://schemas.microsoft.com/office/drawing/2014/main" id="{00000000-0008-0000-0000-0000F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ATL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57150</xdr:colOff>
          <xdr:row>30</xdr:row>
          <xdr:rowOff>142875</xdr:rowOff>
        </xdr:from>
        <xdr:to>
          <xdr:col>25</xdr:col>
          <xdr:colOff>228600</xdr:colOff>
          <xdr:row>31</xdr:row>
          <xdr:rowOff>9525</xdr:rowOff>
        </xdr:to>
        <xdr:sp macro="" textlink="">
          <xdr:nvSpPr>
            <xdr:cNvPr id="1268" name="Check Box 244" hidden="1">
              <a:extLst>
                <a:ext uri="{63B3BB69-23CF-44E3-9099-C40C66FF867C}">
                  <a14:compatExt spid="_x0000_s1268"/>
                </a:ext>
                <a:ext uri="{FF2B5EF4-FFF2-40B4-BE49-F238E27FC236}">
                  <a16:creationId xmlns:a16="http://schemas.microsoft.com/office/drawing/2014/main" id="{00000000-0008-0000-0000-0000F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TPA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323850</xdr:colOff>
          <xdr:row>28</xdr:row>
          <xdr:rowOff>123825</xdr:rowOff>
        </xdr:from>
        <xdr:to>
          <xdr:col>26</xdr:col>
          <xdr:colOff>304800</xdr:colOff>
          <xdr:row>30</xdr:row>
          <xdr:rowOff>19050</xdr:rowOff>
        </xdr:to>
        <xdr:sp macro="" textlink="">
          <xdr:nvSpPr>
            <xdr:cNvPr id="2" name="Check Box 245" hidden="1">
              <a:extLst>
                <a:ext uri="{63B3BB69-23CF-44E3-9099-C40C66FF867C}">
                  <a14:compatExt spid="_x0000_s1269"/>
                </a:ext>
                <a:ext uri="{FF2B5EF4-FFF2-40B4-BE49-F238E27FC236}">
                  <a16:creationId xmlns:a16="http://schemas.microsoft.com/office/drawing/2014/main" id="{00000000-0008-0000-0000-0000020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ORD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323850</xdr:colOff>
          <xdr:row>29</xdr:row>
          <xdr:rowOff>133350</xdr:rowOff>
        </xdr:from>
        <xdr:to>
          <xdr:col>26</xdr:col>
          <xdr:colOff>285750</xdr:colOff>
          <xdr:row>30</xdr:row>
          <xdr:rowOff>190500</xdr:rowOff>
        </xdr:to>
        <xdr:sp macro="" textlink="">
          <xdr:nvSpPr>
            <xdr:cNvPr id="1270" name="Check Box 246" hidden="1">
              <a:extLst>
                <a:ext uri="{63B3BB69-23CF-44E3-9099-C40C66FF867C}">
                  <a14:compatExt spid="_x0000_s1270"/>
                </a:ext>
                <a:ext uri="{FF2B5EF4-FFF2-40B4-BE49-F238E27FC236}">
                  <a16:creationId xmlns:a16="http://schemas.microsoft.com/office/drawing/2014/main" id="{00000000-0008-0000-0000-0000F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PHL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323850</xdr:colOff>
          <xdr:row>30</xdr:row>
          <xdr:rowOff>133350</xdr:rowOff>
        </xdr:from>
        <xdr:to>
          <xdr:col>26</xdr:col>
          <xdr:colOff>247650</xdr:colOff>
          <xdr:row>31</xdr:row>
          <xdr:rowOff>28575</xdr:rowOff>
        </xdr:to>
        <xdr:sp macro="" textlink="">
          <xdr:nvSpPr>
            <xdr:cNvPr id="1271" name="Check Box 247" hidden="1">
              <a:extLst>
                <a:ext uri="{63B3BB69-23CF-44E3-9099-C40C66FF867C}">
                  <a14:compatExt spid="_x0000_s1271"/>
                </a:ext>
                <a:ext uri="{FF2B5EF4-FFF2-40B4-BE49-F238E27FC236}">
                  <a16:creationId xmlns:a16="http://schemas.microsoft.com/office/drawing/2014/main" id="{00000000-0008-0000-0000-0000F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PDX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28</xdr:row>
          <xdr:rowOff>133350</xdr:rowOff>
        </xdr:from>
        <xdr:to>
          <xdr:col>28</xdr:col>
          <xdr:colOff>561975</xdr:colOff>
          <xdr:row>30</xdr:row>
          <xdr:rowOff>19050</xdr:rowOff>
        </xdr:to>
        <xdr:sp macro="" textlink="">
          <xdr:nvSpPr>
            <xdr:cNvPr id="1272" name="Check Box 248" hidden="1">
              <a:extLst>
                <a:ext uri="{63B3BB69-23CF-44E3-9099-C40C66FF867C}">
                  <a14:compatExt spid="_x0000_s1272"/>
                </a:ext>
                <a:ext uri="{FF2B5EF4-FFF2-40B4-BE49-F238E27FC236}">
                  <a16:creationId xmlns:a16="http://schemas.microsoft.com/office/drawing/2014/main" id="{00000000-0008-0000-0000-0000F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Customer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30</xdr:row>
          <xdr:rowOff>9525</xdr:rowOff>
        </xdr:from>
        <xdr:to>
          <xdr:col>28</xdr:col>
          <xdr:colOff>428625</xdr:colOff>
          <xdr:row>30</xdr:row>
          <xdr:rowOff>180975</xdr:rowOff>
        </xdr:to>
        <xdr:sp macro="" textlink="">
          <xdr:nvSpPr>
            <xdr:cNvPr id="1273" name="Check Box 249" hidden="1">
              <a:extLst>
                <a:ext uri="{63B3BB69-23CF-44E3-9099-C40C66FF867C}">
                  <a14:compatExt spid="_x0000_s1273"/>
                </a:ext>
                <a:ext uri="{FF2B5EF4-FFF2-40B4-BE49-F238E27FC236}">
                  <a16:creationId xmlns:a16="http://schemas.microsoft.com/office/drawing/2014/main" id="{00000000-0008-0000-0000-0000F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Jobsite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30</xdr:row>
          <xdr:rowOff>152400</xdr:rowOff>
        </xdr:from>
        <xdr:to>
          <xdr:col>28</xdr:col>
          <xdr:colOff>352425</xdr:colOff>
          <xdr:row>31</xdr:row>
          <xdr:rowOff>19050</xdr:rowOff>
        </xdr:to>
        <xdr:sp macro="" textlink="">
          <xdr:nvSpPr>
            <xdr:cNvPr id="1274" name="Check Box 250" hidden="1">
              <a:extLst>
                <a:ext uri="{63B3BB69-23CF-44E3-9099-C40C66FF867C}">
                  <a14:compatExt spid="_x0000_s1274"/>
                </a:ext>
                <a:ext uri="{FF2B5EF4-FFF2-40B4-BE49-F238E27FC236}">
                  <a16:creationId xmlns:a16="http://schemas.microsoft.com/office/drawing/2014/main" id="{00000000-0008-0000-0000-0000F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CPU</a:t>
              </a:r>
            </a:p>
          </xdr:txBody>
        </xdr:sp>
        <xdr:clientData/>
      </xdr:twoCellAnchor>
    </mc:Choice>
    <mc:Fallback/>
  </mc:AlternateContent>
  <xdr:twoCellAnchor editAs="oneCell">
    <xdr:from>
      <xdr:col>20</xdr:col>
      <xdr:colOff>114300</xdr:colOff>
      <xdr:row>48</xdr:row>
      <xdr:rowOff>31750</xdr:rowOff>
    </xdr:from>
    <xdr:to>
      <xdr:col>23</xdr:col>
      <xdr:colOff>189865</xdr:colOff>
      <xdr:row>48</xdr:row>
      <xdr:rowOff>31750</xdr:rowOff>
    </xdr:to>
    <xdr:sp macro="" textlink="">
      <xdr:nvSpPr>
        <xdr:cNvPr id="59" name="Line 119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SpPr>
          <a:spLocks noChangeShapeType="1"/>
        </xdr:cNvSpPr>
      </xdr:nvSpPr>
      <xdr:spPr bwMode="auto">
        <a:xfrm flipH="1">
          <a:off x="7023100" y="8420100"/>
          <a:ext cx="81216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20</xdr:col>
      <xdr:colOff>152400</xdr:colOff>
      <xdr:row>41</xdr:row>
      <xdr:rowOff>120650</xdr:rowOff>
    </xdr:from>
    <xdr:to>
      <xdr:col>22</xdr:col>
      <xdr:colOff>64135</xdr:colOff>
      <xdr:row>41</xdr:row>
      <xdr:rowOff>120650</xdr:rowOff>
    </xdr:to>
    <xdr:sp macro="" textlink="">
      <xdr:nvSpPr>
        <xdr:cNvPr id="61" name="Line 216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>
          <a:spLocks noChangeShapeType="1"/>
        </xdr:cNvSpPr>
      </xdr:nvSpPr>
      <xdr:spPr bwMode="auto">
        <a:xfrm flipH="1">
          <a:off x="7061200" y="7270750"/>
          <a:ext cx="33083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69850</xdr:colOff>
      <xdr:row>38</xdr:row>
      <xdr:rowOff>63500</xdr:rowOff>
    </xdr:from>
    <xdr:to>
      <xdr:col>29</xdr:col>
      <xdr:colOff>107950</xdr:colOff>
      <xdr:row>38</xdr:row>
      <xdr:rowOff>63500</xdr:rowOff>
    </xdr:to>
    <xdr:cxnSp macro="">
      <xdr:nvCxnSpPr>
        <xdr:cNvPr id="5" name="Straight Connector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CxnSpPr/>
      </xdr:nvCxnSpPr>
      <xdr:spPr bwMode="auto">
        <a:xfrm>
          <a:off x="9245600" y="6775450"/>
          <a:ext cx="565150" cy="0"/>
        </a:xfrm>
        <a:prstGeom prst="line">
          <a:avLst/>
        </a:prstGeom>
        <a:noFill/>
        <a:ln w="9525" cap="flat" cmpd="sng" algn="ctr">
          <a:solidFill>
            <a:schemeClr val="tx1"/>
          </a:solidFill>
          <a:prstDash val="solid"/>
          <a:round/>
          <a:headEnd type="none" w="med" len="med"/>
          <a:tailEnd type="none" w="med" len="med"/>
        </a:ln>
        <a:effectLst/>
      </xdr:spPr>
    </xdr:cxnSp>
    <xdr:clientData/>
  </xdr:twoCellAnchor>
  <xdr:twoCellAnchor>
    <xdr:from>
      <xdr:col>28</xdr:col>
      <xdr:colOff>82550</xdr:colOff>
      <xdr:row>40</xdr:row>
      <xdr:rowOff>120650</xdr:rowOff>
    </xdr:from>
    <xdr:to>
      <xdr:col>29</xdr:col>
      <xdr:colOff>120650</xdr:colOff>
      <xdr:row>40</xdr:row>
      <xdr:rowOff>120650</xdr:rowOff>
    </xdr:to>
    <xdr:cxnSp macro="">
      <xdr:nvCxnSpPr>
        <xdr:cNvPr id="64" name="Straight Connector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CxnSpPr/>
      </xdr:nvCxnSpPr>
      <xdr:spPr bwMode="auto">
        <a:xfrm>
          <a:off x="9258300" y="7092950"/>
          <a:ext cx="565150" cy="0"/>
        </a:xfrm>
        <a:prstGeom prst="line">
          <a:avLst/>
        </a:prstGeom>
        <a:noFill/>
        <a:ln w="9525" cap="flat" cmpd="sng" algn="ctr">
          <a:solidFill>
            <a:schemeClr val="tx1"/>
          </a:solidFill>
          <a:prstDash val="solid"/>
          <a:round/>
          <a:headEnd type="none" w="med" len="med"/>
          <a:tailEnd type="none" w="med" len="med"/>
        </a:ln>
        <a:effectLst/>
      </xdr:spPr>
    </xdr:cxnSp>
    <xdr:clientData/>
  </xdr:twoCellAnchor>
  <xdr:twoCellAnchor>
    <xdr:from>
      <xdr:col>28</xdr:col>
      <xdr:colOff>82550</xdr:colOff>
      <xdr:row>42</xdr:row>
      <xdr:rowOff>57150</xdr:rowOff>
    </xdr:from>
    <xdr:to>
      <xdr:col>29</xdr:col>
      <xdr:colOff>120650</xdr:colOff>
      <xdr:row>42</xdr:row>
      <xdr:rowOff>57150</xdr:rowOff>
    </xdr:to>
    <xdr:cxnSp macro="">
      <xdr:nvCxnSpPr>
        <xdr:cNvPr id="67" name="Straight Connector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CxnSpPr/>
      </xdr:nvCxnSpPr>
      <xdr:spPr bwMode="auto">
        <a:xfrm>
          <a:off x="9258300" y="7391400"/>
          <a:ext cx="565150" cy="0"/>
        </a:xfrm>
        <a:prstGeom prst="line">
          <a:avLst/>
        </a:prstGeom>
        <a:noFill/>
        <a:ln w="9525" cap="flat" cmpd="sng" algn="ctr">
          <a:solidFill>
            <a:schemeClr val="tx1"/>
          </a:solidFill>
          <a:prstDash val="solid"/>
          <a:round/>
          <a:headEnd type="none" w="med" len="med"/>
          <a:tailEnd type="none" w="med" len="med"/>
        </a:ln>
        <a:effectLst/>
      </xdr:spPr>
    </xdr:cxnSp>
    <xdr:clientData/>
  </xdr:twoCellAnchor>
  <xdr:twoCellAnchor>
    <xdr:from>
      <xdr:col>28</xdr:col>
      <xdr:colOff>88900</xdr:colOff>
      <xdr:row>43</xdr:row>
      <xdr:rowOff>171450</xdr:rowOff>
    </xdr:from>
    <xdr:to>
      <xdr:col>29</xdr:col>
      <xdr:colOff>127000</xdr:colOff>
      <xdr:row>43</xdr:row>
      <xdr:rowOff>171450</xdr:rowOff>
    </xdr:to>
    <xdr:cxnSp macro="">
      <xdr:nvCxnSpPr>
        <xdr:cNvPr id="68" name="Straight Connector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CxnSpPr/>
      </xdr:nvCxnSpPr>
      <xdr:spPr bwMode="auto">
        <a:xfrm>
          <a:off x="9264650" y="7689850"/>
          <a:ext cx="565150" cy="0"/>
        </a:xfrm>
        <a:prstGeom prst="line">
          <a:avLst/>
        </a:prstGeom>
        <a:noFill/>
        <a:ln w="9525" cap="flat" cmpd="sng" algn="ctr">
          <a:solidFill>
            <a:schemeClr val="tx1"/>
          </a:solidFill>
          <a:prstDash val="solid"/>
          <a:round/>
          <a:headEnd type="none" w="med" len="med"/>
          <a:tailEnd type="none" w="med" len="med"/>
        </a:ln>
        <a:effectLst/>
      </xdr:spPr>
    </xdr:cxnSp>
    <xdr:clientData/>
  </xdr:twoCellAnchor>
  <xdr:twoCellAnchor>
    <xdr:from>
      <xdr:col>28</xdr:col>
      <xdr:colOff>88900</xdr:colOff>
      <xdr:row>45</xdr:row>
      <xdr:rowOff>114300</xdr:rowOff>
    </xdr:from>
    <xdr:to>
      <xdr:col>29</xdr:col>
      <xdr:colOff>127000</xdr:colOff>
      <xdr:row>45</xdr:row>
      <xdr:rowOff>114300</xdr:rowOff>
    </xdr:to>
    <xdr:cxnSp macro="">
      <xdr:nvCxnSpPr>
        <xdr:cNvPr id="69" name="Straight Connector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CxnSpPr/>
      </xdr:nvCxnSpPr>
      <xdr:spPr bwMode="auto">
        <a:xfrm>
          <a:off x="9264650" y="8001000"/>
          <a:ext cx="565150" cy="0"/>
        </a:xfrm>
        <a:prstGeom prst="line">
          <a:avLst/>
        </a:prstGeom>
        <a:noFill/>
        <a:ln w="9525" cap="flat" cmpd="sng" algn="ctr">
          <a:solidFill>
            <a:schemeClr val="tx1"/>
          </a:solidFill>
          <a:prstDash val="solid"/>
          <a:round/>
          <a:headEnd type="none" w="med" len="med"/>
          <a:tailEnd type="none" w="med" len="med"/>
        </a:ln>
        <a:effectLst/>
      </xdr:spPr>
    </xdr:cxn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161925</xdr:colOff>
          <xdr:row>1</xdr:row>
          <xdr:rowOff>114300</xdr:rowOff>
        </xdr:from>
        <xdr:to>
          <xdr:col>17</xdr:col>
          <xdr:colOff>0</xdr:colOff>
          <xdr:row>2</xdr:row>
          <xdr:rowOff>171450</xdr:rowOff>
        </xdr:to>
        <xdr:sp macro="" textlink="">
          <xdr:nvSpPr>
            <xdr:cNvPr id="1275" name="Check Box 251" hidden="1">
              <a:extLst>
                <a:ext uri="{63B3BB69-23CF-44E3-9099-C40C66FF867C}">
                  <a14:compatExt spid="_x0000_s1275"/>
                </a:ext>
                <a:ext uri="{FF2B5EF4-FFF2-40B4-BE49-F238E27FC236}">
                  <a16:creationId xmlns:a16="http://schemas.microsoft.com/office/drawing/2014/main" id="{00000000-0008-0000-0000-0000F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EA700D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57150</xdr:colOff>
          <xdr:row>1</xdr:row>
          <xdr:rowOff>123825</xdr:rowOff>
        </xdr:from>
        <xdr:to>
          <xdr:col>21</xdr:col>
          <xdr:colOff>28575</xdr:colOff>
          <xdr:row>2</xdr:row>
          <xdr:rowOff>152400</xdr:rowOff>
        </xdr:to>
        <xdr:sp macro="" textlink="">
          <xdr:nvSpPr>
            <xdr:cNvPr id="1276" name="Check Box 252" hidden="1">
              <a:extLst>
                <a:ext uri="{63B3BB69-23CF-44E3-9099-C40C66FF867C}">
                  <a14:compatExt spid="_x0000_s1276"/>
                </a:ext>
                <a:ext uri="{FF2B5EF4-FFF2-40B4-BE49-F238E27FC236}">
                  <a16:creationId xmlns:a16="http://schemas.microsoft.com/office/drawing/2014/main" id="{00000000-0008-0000-0000-0000F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25</xdr:col>
      <xdr:colOff>190500</xdr:colOff>
      <xdr:row>8</xdr:row>
      <xdr:rowOff>552450</xdr:rowOff>
    </xdr:from>
    <xdr:to>
      <xdr:col>26</xdr:col>
      <xdr:colOff>352425</xdr:colOff>
      <xdr:row>9</xdr:row>
      <xdr:rowOff>0</xdr:rowOff>
    </xdr:to>
    <xdr:sp macro="" textlink="">
      <xdr:nvSpPr>
        <xdr:cNvPr id="21" name="Text Box 245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SpPr txBox="1">
          <a:spLocks noChangeArrowheads="1"/>
        </xdr:cNvSpPr>
      </xdr:nvSpPr>
      <xdr:spPr bwMode="auto">
        <a:xfrm>
          <a:off x="8153400" y="1482090"/>
          <a:ext cx="603885" cy="148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en-US" sz="900" b="0" i="0" strike="noStrike">
              <a:solidFill>
                <a:srgbClr val="000000"/>
              </a:solidFill>
              <a:latin typeface="Tahoma"/>
              <a:cs typeface="Tahoma"/>
            </a:rPr>
            <a:t>Mark #</a:t>
          </a:r>
        </a:p>
      </xdr:txBody>
    </xdr:sp>
    <xdr:clientData/>
  </xdr:twoCellAnchor>
  <xdr:twoCellAnchor>
    <xdr:from>
      <xdr:col>0</xdr:col>
      <xdr:colOff>47625</xdr:colOff>
      <xdr:row>0</xdr:row>
      <xdr:rowOff>28575</xdr:rowOff>
    </xdr:from>
    <xdr:to>
      <xdr:col>8</xdr:col>
      <xdr:colOff>180975</xdr:colOff>
      <xdr:row>3</xdr:row>
      <xdr:rowOff>9525</xdr:rowOff>
    </xdr:to>
    <xdr:pic>
      <xdr:nvPicPr>
        <xdr:cNvPr id="23" name="Picture 265">
          <a:extLs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625" y="28575"/>
          <a:ext cx="3196590" cy="34671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57150</xdr:colOff>
          <xdr:row>39</xdr:row>
          <xdr:rowOff>114300</xdr:rowOff>
        </xdr:from>
        <xdr:to>
          <xdr:col>25</xdr:col>
          <xdr:colOff>247650</xdr:colOff>
          <xdr:row>40</xdr:row>
          <xdr:rowOff>142875</xdr:rowOff>
        </xdr:to>
        <xdr:sp macro="" textlink="">
          <xdr:nvSpPr>
            <xdr:cNvPr id="7171" name="Check Box 3" hidden="1">
              <a:extLst>
                <a:ext uri="{63B3BB69-23CF-44E3-9099-C40C66FF867C}">
                  <a14:compatExt spid="_x0000_s7171"/>
                </a:ext>
                <a:ext uri="{FF2B5EF4-FFF2-40B4-BE49-F238E27FC236}">
                  <a16:creationId xmlns:a16="http://schemas.microsoft.com/office/drawing/2014/main" id="{00000000-0008-0000-0100-000003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ILM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57150</xdr:colOff>
          <xdr:row>40</xdr:row>
          <xdr:rowOff>114300</xdr:rowOff>
        </xdr:from>
        <xdr:to>
          <xdr:col>25</xdr:col>
          <xdr:colOff>238125</xdr:colOff>
          <xdr:row>41</xdr:row>
          <xdr:rowOff>142875</xdr:rowOff>
        </xdr:to>
        <xdr:sp macro="" textlink="">
          <xdr:nvSpPr>
            <xdr:cNvPr id="7172" name="Check Box 4" hidden="1">
              <a:extLst>
                <a:ext uri="{63B3BB69-23CF-44E3-9099-C40C66FF867C}">
                  <a14:compatExt spid="_x0000_s7172"/>
                </a:ext>
                <a:ext uri="{FF2B5EF4-FFF2-40B4-BE49-F238E27FC236}">
                  <a16:creationId xmlns:a16="http://schemas.microsoft.com/office/drawing/2014/main" id="{00000000-0008-0000-0100-000004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ATL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57150</xdr:colOff>
          <xdr:row>41</xdr:row>
          <xdr:rowOff>142875</xdr:rowOff>
        </xdr:from>
        <xdr:to>
          <xdr:col>25</xdr:col>
          <xdr:colOff>238125</xdr:colOff>
          <xdr:row>42</xdr:row>
          <xdr:rowOff>142875</xdr:rowOff>
        </xdr:to>
        <xdr:sp macro="" textlink="">
          <xdr:nvSpPr>
            <xdr:cNvPr id="7173" name="Check Box 5" hidden="1">
              <a:extLst>
                <a:ext uri="{63B3BB69-23CF-44E3-9099-C40C66FF867C}">
                  <a14:compatExt spid="_x0000_s7173"/>
                </a:ext>
                <a:ext uri="{FF2B5EF4-FFF2-40B4-BE49-F238E27FC236}">
                  <a16:creationId xmlns:a16="http://schemas.microsoft.com/office/drawing/2014/main" id="{00000000-0008-0000-0100-000005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TPA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323850</xdr:colOff>
          <xdr:row>39</xdr:row>
          <xdr:rowOff>123825</xdr:rowOff>
        </xdr:from>
        <xdr:to>
          <xdr:col>26</xdr:col>
          <xdr:colOff>304800</xdr:colOff>
          <xdr:row>40</xdr:row>
          <xdr:rowOff>142875</xdr:rowOff>
        </xdr:to>
        <xdr:sp macro="" textlink="">
          <xdr:nvSpPr>
            <xdr:cNvPr id="7174" name="Check Box 6" hidden="1">
              <a:extLst>
                <a:ext uri="{63B3BB69-23CF-44E3-9099-C40C66FF867C}">
                  <a14:compatExt spid="_x0000_s7174"/>
                </a:ext>
                <a:ext uri="{FF2B5EF4-FFF2-40B4-BE49-F238E27FC236}">
                  <a16:creationId xmlns:a16="http://schemas.microsoft.com/office/drawing/2014/main" id="{00000000-0008-0000-0100-000006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ORD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323850</xdr:colOff>
          <xdr:row>40</xdr:row>
          <xdr:rowOff>133350</xdr:rowOff>
        </xdr:from>
        <xdr:to>
          <xdr:col>26</xdr:col>
          <xdr:colOff>285750</xdr:colOff>
          <xdr:row>41</xdr:row>
          <xdr:rowOff>152400</xdr:rowOff>
        </xdr:to>
        <xdr:sp macro="" textlink="">
          <xdr:nvSpPr>
            <xdr:cNvPr id="7175" name="Check Box 7" hidden="1">
              <a:extLst>
                <a:ext uri="{63B3BB69-23CF-44E3-9099-C40C66FF867C}">
                  <a14:compatExt spid="_x0000_s7175"/>
                </a:ext>
                <a:ext uri="{FF2B5EF4-FFF2-40B4-BE49-F238E27FC236}">
                  <a16:creationId xmlns:a16="http://schemas.microsoft.com/office/drawing/2014/main" id="{00000000-0008-0000-0100-000007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PHL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323850</xdr:colOff>
          <xdr:row>41</xdr:row>
          <xdr:rowOff>133350</xdr:rowOff>
        </xdr:from>
        <xdr:to>
          <xdr:col>26</xdr:col>
          <xdr:colOff>247650</xdr:colOff>
          <xdr:row>42</xdr:row>
          <xdr:rowOff>171450</xdr:rowOff>
        </xdr:to>
        <xdr:sp macro="" textlink="">
          <xdr:nvSpPr>
            <xdr:cNvPr id="7176" name="Check Box 8" hidden="1">
              <a:extLst>
                <a:ext uri="{63B3BB69-23CF-44E3-9099-C40C66FF867C}">
                  <a14:compatExt spid="_x0000_s7176"/>
                </a:ext>
                <a:ext uri="{FF2B5EF4-FFF2-40B4-BE49-F238E27FC236}">
                  <a16:creationId xmlns:a16="http://schemas.microsoft.com/office/drawing/2014/main" id="{00000000-0008-0000-0100-000008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PDX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39</xdr:row>
          <xdr:rowOff>133350</xdr:rowOff>
        </xdr:from>
        <xdr:to>
          <xdr:col>29</xdr:col>
          <xdr:colOff>57150</xdr:colOff>
          <xdr:row>40</xdr:row>
          <xdr:rowOff>142875</xdr:rowOff>
        </xdr:to>
        <xdr:sp macro="" textlink="">
          <xdr:nvSpPr>
            <xdr:cNvPr id="7177" name="Check Box 9" hidden="1">
              <a:extLst>
                <a:ext uri="{63B3BB69-23CF-44E3-9099-C40C66FF867C}">
                  <a14:compatExt spid="_x0000_s7177"/>
                </a:ext>
                <a:ext uri="{FF2B5EF4-FFF2-40B4-BE49-F238E27FC236}">
                  <a16:creationId xmlns:a16="http://schemas.microsoft.com/office/drawing/2014/main" id="{00000000-0008-0000-0100-000009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Customer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41</xdr:row>
          <xdr:rowOff>9525</xdr:rowOff>
        </xdr:from>
        <xdr:to>
          <xdr:col>28</xdr:col>
          <xdr:colOff>428625</xdr:colOff>
          <xdr:row>42</xdr:row>
          <xdr:rowOff>0</xdr:rowOff>
        </xdr:to>
        <xdr:sp macro="" textlink="">
          <xdr:nvSpPr>
            <xdr:cNvPr id="7178" name="Check Box 10" hidden="1">
              <a:extLst>
                <a:ext uri="{63B3BB69-23CF-44E3-9099-C40C66FF867C}">
                  <a14:compatExt spid="_x0000_s7178"/>
                </a:ext>
                <a:ext uri="{FF2B5EF4-FFF2-40B4-BE49-F238E27FC236}">
                  <a16:creationId xmlns:a16="http://schemas.microsoft.com/office/drawing/2014/main" id="{00000000-0008-0000-0100-00000A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Jobsite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57150</xdr:colOff>
          <xdr:row>41</xdr:row>
          <xdr:rowOff>152400</xdr:rowOff>
        </xdr:from>
        <xdr:to>
          <xdr:col>28</xdr:col>
          <xdr:colOff>361950</xdr:colOff>
          <xdr:row>42</xdr:row>
          <xdr:rowOff>171450</xdr:rowOff>
        </xdr:to>
        <xdr:sp macro="" textlink="">
          <xdr:nvSpPr>
            <xdr:cNvPr id="7179" name="Check Box 11" hidden="1">
              <a:extLst>
                <a:ext uri="{63B3BB69-23CF-44E3-9099-C40C66FF867C}">
                  <a14:compatExt spid="_x0000_s7179"/>
                </a:ext>
                <a:ext uri="{FF2B5EF4-FFF2-40B4-BE49-F238E27FC236}">
                  <a16:creationId xmlns:a16="http://schemas.microsoft.com/office/drawing/2014/main" id="{00000000-0008-0000-0100-00000B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CPU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161925</xdr:colOff>
          <xdr:row>1</xdr:row>
          <xdr:rowOff>114300</xdr:rowOff>
        </xdr:from>
        <xdr:to>
          <xdr:col>17</xdr:col>
          <xdr:colOff>0</xdr:colOff>
          <xdr:row>3</xdr:row>
          <xdr:rowOff>38100</xdr:rowOff>
        </xdr:to>
        <xdr:sp macro="" textlink="">
          <xdr:nvSpPr>
            <xdr:cNvPr id="7180" name="Check Box 12" hidden="1">
              <a:extLst>
                <a:ext uri="{63B3BB69-23CF-44E3-9099-C40C66FF867C}">
                  <a14:compatExt spid="_x0000_s7180"/>
                </a:ext>
                <a:ext uri="{FF2B5EF4-FFF2-40B4-BE49-F238E27FC236}">
                  <a16:creationId xmlns:a16="http://schemas.microsoft.com/office/drawing/2014/main" id="{00000000-0008-0000-0100-00000C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EA700D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57150</xdr:colOff>
          <xdr:row>1</xdr:row>
          <xdr:rowOff>123825</xdr:rowOff>
        </xdr:from>
        <xdr:to>
          <xdr:col>21</xdr:col>
          <xdr:colOff>28575</xdr:colOff>
          <xdr:row>3</xdr:row>
          <xdr:rowOff>19050</xdr:rowOff>
        </xdr:to>
        <xdr:sp macro="" textlink="">
          <xdr:nvSpPr>
            <xdr:cNvPr id="7181" name="Check Box 13" hidden="1">
              <a:extLst>
                <a:ext uri="{63B3BB69-23CF-44E3-9099-C40C66FF867C}">
                  <a14:compatExt spid="_x0000_s7181"/>
                </a:ext>
                <a:ext uri="{FF2B5EF4-FFF2-40B4-BE49-F238E27FC236}">
                  <a16:creationId xmlns:a16="http://schemas.microsoft.com/office/drawing/2014/main" id="{00000000-0008-0000-0100-00000D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29</xdr:col>
      <xdr:colOff>266700</xdr:colOff>
      <xdr:row>33</xdr:row>
      <xdr:rowOff>101600</xdr:rowOff>
    </xdr:from>
    <xdr:to>
      <xdr:col>31</xdr:col>
      <xdr:colOff>292099</xdr:colOff>
      <xdr:row>38</xdr:row>
      <xdr:rowOff>76201</xdr:rowOff>
    </xdr:to>
    <xdr:sp macro="" textlink="">
      <xdr:nvSpPr>
        <xdr:cNvPr id="15" name="TextBox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SpPr txBox="1"/>
      </xdr:nvSpPr>
      <xdr:spPr>
        <a:xfrm>
          <a:off x="9550400" y="7302500"/>
          <a:ext cx="685799" cy="8382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110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QUOTES</a:t>
          </a:r>
          <a:r>
            <a:rPr lang="en-US" sz="1100" b="1" cap="none" spc="0" baseline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 GOOD FOR 90 DAYS</a:t>
          </a:r>
          <a:endParaRPr lang="en-US" sz="1100" b="1" cap="none" spc="0">
            <a:ln w="0"/>
            <a:solidFill>
              <a:schemeClr val="tx1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26</xdr:col>
      <xdr:colOff>76200</xdr:colOff>
      <xdr:row>36</xdr:row>
      <xdr:rowOff>123825</xdr:rowOff>
    </xdr:from>
    <xdr:to>
      <xdr:col>29</xdr:col>
      <xdr:colOff>76200</xdr:colOff>
      <xdr:row>38</xdr:row>
      <xdr:rowOff>28575</xdr:rowOff>
    </xdr:to>
    <xdr:sp macro="" textlink="">
      <xdr:nvSpPr>
        <xdr:cNvPr id="5124" name="Text Box 4">
          <a:extLst>
            <a:ext uri="{FF2B5EF4-FFF2-40B4-BE49-F238E27FC236}">
              <a16:creationId xmlns:a16="http://schemas.microsoft.com/office/drawing/2014/main" id="{00000000-0008-0000-0200-000004140000}"/>
            </a:ext>
          </a:extLst>
        </xdr:cNvPr>
        <xdr:cNvSpPr txBox="1">
          <a:spLocks noChangeArrowheads="1"/>
        </xdr:cNvSpPr>
      </xdr:nvSpPr>
      <xdr:spPr bwMode="auto">
        <a:xfrm>
          <a:off x="8258175" y="7248525"/>
          <a:ext cx="1009650" cy="285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en-US" sz="800" b="0" i="0" strike="noStrike">
              <a:solidFill>
                <a:srgbClr val="C0C0C0"/>
              </a:solidFill>
              <a:latin typeface="Tahoma"/>
              <a:cs typeface="Tahoma"/>
            </a:rPr>
            <a:t>Rev. 2</a:t>
          </a:r>
        </a:p>
        <a:p>
          <a:pPr algn="l" rtl="1">
            <a:defRPr sz="1000"/>
          </a:pPr>
          <a:r>
            <a:rPr lang="en-US" sz="800" b="0" i="0" strike="noStrike">
              <a:solidFill>
                <a:srgbClr val="C0C0C0"/>
              </a:solidFill>
              <a:latin typeface="Tahoma"/>
              <a:cs typeface="Tahoma"/>
            </a:rPr>
            <a:t>TMcDuffie 5/25/05</a:t>
          </a:r>
        </a:p>
      </xdr:txBody>
    </xdr:sp>
    <xdr:clientData/>
  </xdr:twoCellAnchor>
  <xdr:twoCellAnchor>
    <xdr:from>
      <xdr:col>0</xdr:col>
      <xdr:colOff>60960</xdr:colOff>
      <xdr:row>0</xdr:row>
      <xdr:rowOff>53340</xdr:rowOff>
    </xdr:from>
    <xdr:to>
      <xdr:col>7</xdr:col>
      <xdr:colOff>190500</xdr:colOff>
      <xdr:row>1</xdr:row>
      <xdr:rowOff>167640</xdr:rowOff>
    </xdr:to>
    <xdr:pic>
      <xdr:nvPicPr>
        <xdr:cNvPr id="6" name="Picture 26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0960" y="53340"/>
          <a:ext cx="2537460" cy="2819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49</xdr:row>
      <xdr:rowOff>66675</xdr:rowOff>
    </xdr:from>
    <xdr:to>
      <xdr:col>30</xdr:col>
      <xdr:colOff>209550</xdr:colOff>
      <xdr:row>51</xdr:row>
      <xdr:rowOff>152400</xdr:rowOff>
    </xdr:to>
    <xdr:pic>
      <xdr:nvPicPr>
        <xdr:cNvPr id="3086" name="Picture 1">
          <a:extLst>
            <a:ext uri="{FF2B5EF4-FFF2-40B4-BE49-F238E27FC236}">
              <a16:creationId xmlns:a16="http://schemas.microsoft.com/office/drawing/2014/main" id="{00000000-0008-0000-0300-00000E0C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943350" y="8001000"/>
          <a:ext cx="2838450" cy="4095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18</xdr:col>
      <xdr:colOff>0</xdr:colOff>
      <xdr:row>51</xdr:row>
      <xdr:rowOff>0</xdr:rowOff>
    </xdr:from>
    <xdr:to>
      <xdr:col>18</xdr:col>
      <xdr:colOff>0</xdr:colOff>
      <xdr:row>56</xdr:row>
      <xdr:rowOff>0</xdr:rowOff>
    </xdr:to>
    <xdr:sp macro="" textlink="">
      <xdr:nvSpPr>
        <xdr:cNvPr id="3087" name="Line 3">
          <a:extLst>
            <a:ext uri="{FF2B5EF4-FFF2-40B4-BE49-F238E27FC236}">
              <a16:creationId xmlns:a16="http://schemas.microsoft.com/office/drawing/2014/main" id="{00000000-0008-0000-0300-00000F0C0000}"/>
            </a:ext>
          </a:extLst>
        </xdr:cNvPr>
        <xdr:cNvSpPr>
          <a:spLocks noChangeShapeType="1"/>
        </xdr:cNvSpPr>
      </xdr:nvSpPr>
      <xdr:spPr bwMode="auto">
        <a:xfrm flipV="1">
          <a:off x="3943350" y="8258175"/>
          <a:ext cx="0" cy="809625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noFill/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noFill/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1.xml"/><Relationship Id="rId13" Type="http://schemas.openxmlformats.org/officeDocument/2006/relationships/ctrlProp" Target="../ctrlProps/ctrlProp6.xml"/><Relationship Id="rId18" Type="http://schemas.openxmlformats.org/officeDocument/2006/relationships/ctrlProp" Target="../ctrlProps/ctrlProp11.xml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12" Type="http://schemas.openxmlformats.org/officeDocument/2006/relationships/ctrlProp" Target="../ctrlProps/ctrlProp5.xml"/><Relationship Id="rId17" Type="http://schemas.openxmlformats.org/officeDocument/2006/relationships/ctrlProp" Target="../ctrlProps/ctrlProp10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9.xml"/><Relationship Id="rId1" Type="http://schemas.openxmlformats.org/officeDocument/2006/relationships/printerSettings" Target="../printerSettings/printerSettings1.bin"/><Relationship Id="rId6" Type="http://schemas.openxmlformats.org/officeDocument/2006/relationships/oleObject" Target="../embeddings/oleObject2.bin"/><Relationship Id="rId11" Type="http://schemas.openxmlformats.org/officeDocument/2006/relationships/ctrlProp" Target="../ctrlProps/ctrlProp4.xml"/><Relationship Id="rId5" Type="http://schemas.openxmlformats.org/officeDocument/2006/relationships/image" Target="../media/image1.emf"/><Relationship Id="rId15" Type="http://schemas.openxmlformats.org/officeDocument/2006/relationships/ctrlProp" Target="../ctrlProps/ctrlProp8.xml"/><Relationship Id="rId10" Type="http://schemas.openxmlformats.org/officeDocument/2006/relationships/ctrlProp" Target="../ctrlProps/ctrlProp3.xml"/><Relationship Id="rId4" Type="http://schemas.openxmlformats.org/officeDocument/2006/relationships/oleObject" Target="../embeddings/oleObject1.bin"/><Relationship Id="rId9" Type="http://schemas.openxmlformats.org/officeDocument/2006/relationships/ctrlProp" Target="../ctrlProps/ctrlProp2.xml"/><Relationship Id="rId14" Type="http://schemas.openxmlformats.org/officeDocument/2006/relationships/ctrlProp" Target="../ctrlProps/ctrlProp7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16.xml"/><Relationship Id="rId13" Type="http://schemas.openxmlformats.org/officeDocument/2006/relationships/ctrlProp" Target="../ctrlProps/ctrlProp21.xml"/><Relationship Id="rId3" Type="http://schemas.openxmlformats.org/officeDocument/2006/relationships/vmlDrawing" Target="../drawings/vmlDrawing2.vml"/><Relationship Id="rId7" Type="http://schemas.openxmlformats.org/officeDocument/2006/relationships/ctrlProp" Target="../ctrlProps/ctrlProp15.xml"/><Relationship Id="rId12" Type="http://schemas.openxmlformats.org/officeDocument/2006/relationships/ctrlProp" Target="../ctrlProps/ctrlProp20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14.xml"/><Relationship Id="rId11" Type="http://schemas.openxmlformats.org/officeDocument/2006/relationships/ctrlProp" Target="../ctrlProps/ctrlProp19.xml"/><Relationship Id="rId5" Type="http://schemas.openxmlformats.org/officeDocument/2006/relationships/ctrlProp" Target="../ctrlProps/ctrlProp13.xml"/><Relationship Id="rId10" Type="http://schemas.openxmlformats.org/officeDocument/2006/relationships/ctrlProp" Target="../ctrlProps/ctrlProp18.xml"/><Relationship Id="rId4" Type="http://schemas.openxmlformats.org/officeDocument/2006/relationships/ctrlProp" Target="../ctrlProps/ctrlProp12.xml"/><Relationship Id="rId9" Type="http://schemas.openxmlformats.org/officeDocument/2006/relationships/ctrlProp" Target="../ctrlProps/ctrlProp17.xml"/><Relationship Id="rId14" Type="http://schemas.openxmlformats.org/officeDocument/2006/relationships/ctrlProp" Target="../ctrlProps/ctrlProp2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K52"/>
  <sheetViews>
    <sheetView showGridLines="0" showZeros="0" tabSelected="1" zoomScaleNormal="100" workbookViewId="0">
      <selection activeCell="W39" sqref="W39"/>
    </sheetView>
  </sheetViews>
  <sheetFormatPr defaultRowHeight="12.75" x14ac:dyDescent="0.2"/>
  <cols>
    <col min="1" max="2" width="4.42578125" customWidth="1"/>
    <col min="3" max="3" width="6.42578125" customWidth="1"/>
    <col min="4" max="4" width="5" customWidth="1"/>
    <col min="5" max="5" width="4.42578125" customWidth="1"/>
    <col min="6" max="6" width="6.42578125" customWidth="1"/>
    <col min="7" max="7" width="7" customWidth="1"/>
    <col min="8" max="9" width="6.42578125" customWidth="1"/>
    <col min="10" max="10" width="5" customWidth="1"/>
    <col min="11" max="11" width="5.42578125" customWidth="1"/>
    <col min="12" max="12" width="2.5703125" customWidth="1"/>
    <col min="13" max="13" width="2.7109375" customWidth="1"/>
    <col min="14" max="14" width="4.5703125" customWidth="1"/>
    <col min="15" max="15" width="5.5703125" customWidth="1"/>
    <col min="16" max="16" width="5" customWidth="1"/>
    <col min="17" max="17" width="5.28515625" customWidth="1"/>
    <col min="18" max="18" width="2.5703125" customWidth="1"/>
    <col min="19" max="19" width="4" customWidth="1"/>
    <col min="20" max="20" width="5" customWidth="1"/>
    <col min="21" max="21" width="2.5703125" customWidth="1"/>
    <col min="22" max="22" width="3.42578125" customWidth="1"/>
    <col min="23" max="23" width="4.5703125" customWidth="1"/>
    <col min="24" max="24" width="3.7109375" customWidth="1"/>
    <col min="25" max="25" width="3" customWidth="1"/>
    <col min="26" max="26" width="6.42578125" customWidth="1"/>
    <col min="27" max="27" width="13.7109375" customWidth="1"/>
    <col min="28" max="28" width="2.42578125" customWidth="1"/>
    <col min="29" max="29" width="11" customWidth="1"/>
    <col min="30" max="30" width="5.28515625" style="25" customWidth="1"/>
    <col min="31" max="31" width="4.5703125" style="25" customWidth="1"/>
    <col min="32" max="32" width="5.28515625" style="25" customWidth="1"/>
    <col min="33" max="34" width="5.7109375" hidden="1" customWidth="1"/>
    <col min="35" max="35" width="6.85546875" hidden="1" customWidth="1"/>
    <col min="36" max="36" width="0" hidden="1" customWidth="1"/>
    <col min="37" max="37" width="7.42578125" customWidth="1"/>
  </cols>
  <sheetData>
    <row r="1" spans="1:37" ht="7.9" customHeight="1" x14ac:dyDescent="0.2">
      <c r="A1" s="9"/>
      <c r="B1" s="9"/>
      <c r="C1" s="9"/>
      <c r="D1" s="9"/>
      <c r="E1" s="9"/>
      <c r="F1" s="9"/>
      <c r="G1" s="9"/>
      <c r="H1" s="9"/>
      <c r="I1" s="132"/>
      <c r="J1" s="133"/>
      <c r="K1" s="308"/>
      <c r="L1" s="308"/>
      <c r="M1" s="308"/>
      <c r="N1" s="308"/>
      <c r="O1" s="134"/>
      <c r="P1" s="134"/>
      <c r="Q1" s="134"/>
      <c r="R1" s="134"/>
      <c r="S1" s="134"/>
      <c r="T1" s="138"/>
      <c r="U1" s="139"/>
      <c r="V1" s="139"/>
      <c r="W1" s="139"/>
      <c r="X1" s="139"/>
      <c r="Y1" s="139"/>
      <c r="Z1" s="139"/>
      <c r="AA1" s="139"/>
      <c r="AB1" s="169"/>
      <c r="AC1" s="170"/>
      <c r="AD1" s="170"/>
      <c r="AE1" s="170"/>
      <c r="AF1" s="170"/>
    </row>
    <row r="2" spans="1:37" ht="10.5" customHeight="1" x14ac:dyDescent="0.2">
      <c r="A2" s="9"/>
      <c r="B2" s="9"/>
      <c r="C2" s="9"/>
      <c r="D2" s="9"/>
      <c r="E2" s="9"/>
      <c r="F2" s="9"/>
      <c r="G2" s="9"/>
      <c r="H2" s="9"/>
      <c r="I2" s="116"/>
      <c r="J2" s="135" t="s">
        <v>160</v>
      </c>
      <c r="K2" s="308" t="s">
        <v>159</v>
      </c>
      <c r="L2" s="308"/>
      <c r="M2" s="308"/>
      <c r="N2" s="308"/>
      <c r="O2" s="128"/>
      <c r="P2" s="304"/>
      <c r="Q2" s="304"/>
      <c r="R2" s="132"/>
      <c r="S2" s="132"/>
      <c r="T2" s="132"/>
      <c r="U2" s="139"/>
      <c r="V2" s="139"/>
      <c r="W2" s="139"/>
      <c r="X2" s="139"/>
      <c r="Y2" s="139"/>
      <c r="Z2" s="139"/>
      <c r="AA2" s="216"/>
      <c r="AB2" s="217"/>
      <c r="AC2" s="218"/>
      <c r="AD2" s="170"/>
      <c r="AE2" s="170"/>
      <c r="AF2" s="170"/>
    </row>
    <row r="3" spans="1:37" ht="15.75" customHeight="1" thickBot="1" x14ac:dyDescent="0.25">
      <c r="A3" s="9"/>
      <c r="B3" s="9"/>
      <c r="C3" s="9"/>
      <c r="D3" s="9"/>
      <c r="E3" s="9"/>
      <c r="F3" s="9"/>
      <c r="G3" s="9"/>
      <c r="H3" s="9"/>
      <c r="I3" s="116"/>
      <c r="J3" s="135" t="s">
        <v>161</v>
      </c>
      <c r="K3" s="308" t="s">
        <v>162</v>
      </c>
      <c r="L3" s="308"/>
      <c r="M3" s="308"/>
      <c r="N3" s="308"/>
      <c r="O3" s="134"/>
      <c r="P3" s="311" t="s">
        <v>166</v>
      </c>
      <c r="Q3" s="311"/>
      <c r="R3" s="312" t="s">
        <v>165</v>
      </c>
      <c r="S3" s="312"/>
      <c r="T3" s="312"/>
      <c r="U3" s="139"/>
      <c r="V3" s="139"/>
      <c r="W3" s="139"/>
      <c r="X3" s="139"/>
      <c r="Y3" s="335" t="s">
        <v>175</v>
      </c>
      <c r="Z3" s="336"/>
      <c r="AA3" s="316"/>
      <c r="AB3" s="316"/>
      <c r="AC3" s="316"/>
      <c r="AD3" s="170"/>
      <c r="AE3" s="170"/>
      <c r="AF3" s="170"/>
    </row>
    <row r="4" spans="1:37" s="1" customFormat="1" ht="8.25" customHeight="1" x14ac:dyDescent="0.2">
      <c r="A4" s="9"/>
      <c r="B4" s="9"/>
      <c r="C4" s="9"/>
      <c r="D4" s="9"/>
      <c r="E4" s="9"/>
      <c r="F4" s="9"/>
      <c r="G4" s="9"/>
      <c r="H4" s="9"/>
      <c r="I4" s="26"/>
      <c r="J4" s="26"/>
      <c r="K4" s="26"/>
      <c r="L4" s="176"/>
      <c r="M4" s="176"/>
      <c r="N4" s="177"/>
      <c r="O4" s="177"/>
      <c r="P4" s="177"/>
      <c r="Q4" s="134"/>
      <c r="R4" s="134"/>
      <c r="S4" s="134"/>
      <c r="T4" s="83"/>
      <c r="U4" s="83"/>
      <c r="V4" s="83"/>
      <c r="W4" s="83"/>
      <c r="X4" s="83"/>
      <c r="Y4" s="83"/>
      <c r="Z4" s="81"/>
      <c r="AA4" s="82" t="b">
        <v>0</v>
      </c>
      <c r="AB4" s="82"/>
      <c r="AC4" s="82"/>
      <c r="AD4" s="291" t="s">
        <v>144</v>
      </c>
      <c r="AE4" s="292"/>
      <c r="AF4" s="293"/>
    </row>
    <row r="5" spans="1:37" ht="14.25" customHeight="1" thickBot="1" x14ac:dyDescent="0.25">
      <c r="A5" s="274"/>
      <c r="B5" s="274"/>
      <c r="C5" s="304" t="s">
        <v>0</v>
      </c>
      <c r="D5" s="304"/>
      <c r="E5" s="243"/>
      <c r="F5" s="243"/>
      <c r="G5" s="243"/>
      <c r="H5" s="243"/>
      <c r="I5" s="9"/>
      <c r="J5" s="130" t="s">
        <v>44</v>
      </c>
      <c r="K5" s="22"/>
      <c r="L5" s="315"/>
      <c r="M5" s="315"/>
      <c r="N5" s="315"/>
      <c r="O5" s="315"/>
      <c r="P5" s="315"/>
      <c r="Q5" s="129"/>
      <c r="R5" s="309" t="s">
        <v>163</v>
      </c>
      <c r="S5" s="309"/>
      <c r="T5" s="309"/>
      <c r="U5" s="309"/>
      <c r="V5" s="310"/>
      <c r="W5" s="310"/>
      <c r="X5" s="310"/>
      <c r="Y5" s="131"/>
      <c r="Z5" s="128" t="s">
        <v>172</v>
      </c>
      <c r="AA5" s="243"/>
      <c r="AB5" s="243"/>
      <c r="AC5" s="275"/>
      <c r="AD5" s="294"/>
      <c r="AE5" s="295"/>
      <c r="AF5" s="296"/>
    </row>
    <row r="6" spans="1:37" ht="4.5" customHeight="1" x14ac:dyDescent="0.2">
      <c r="A6" s="10"/>
      <c r="B6" s="10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294"/>
      <c r="AE6" s="295"/>
      <c r="AF6" s="296"/>
    </row>
    <row r="7" spans="1:37" ht="13.5" thickBot="1" x14ac:dyDescent="0.25">
      <c r="A7" s="115"/>
      <c r="B7" s="126"/>
      <c r="C7" s="305" t="s">
        <v>45</v>
      </c>
      <c r="D7" s="305"/>
      <c r="E7" s="243"/>
      <c r="F7" s="243"/>
      <c r="G7" s="243"/>
      <c r="H7" s="243"/>
      <c r="I7" s="127"/>
      <c r="J7" s="313" t="s">
        <v>158</v>
      </c>
      <c r="K7" s="313"/>
      <c r="L7" s="314"/>
      <c r="M7" s="314"/>
      <c r="N7" s="314"/>
      <c r="O7" s="314"/>
      <c r="P7" s="314"/>
      <c r="Q7" s="131"/>
      <c r="R7" s="305" t="s">
        <v>164</v>
      </c>
      <c r="S7" s="305"/>
      <c r="T7" s="305"/>
      <c r="U7" s="128"/>
      <c r="V7" s="310"/>
      <c r="W7" s="310"/>
      <c r="X7" s="310"/>
      <c r="Y7" s="137"/>
      <c r="Z7" s="44" t="s">
        <v>35</v>
      </c>
      <c r="AA7" s="219"/>
      <c r="AB7" s="45" t="s">
        <v>36</v>
      </c>
      <c r="AC7" s="220"/>
      <c r="AD7" s="294"/>
      <c r="AE7" s="295"/>
      <c r="AF7" s="296"/>
    </row>
    <row r="8" spans="1:37" ht="5.25" customHeight="1" thickBot="1" x14ac:dyDescent="0.25">
      <c r="A8" s="244"/>
      <c r="B8" s="244"/>
      <c r="C8" s="244"/>
      <c r="D8" s="244"/>
      <c r="E8" s="244"/>
      <c r="F8" s="244"/>
      <c r="G8" s="244"/>
      <c r="H8" s="244"/>
      <c r="I8" s="244"/>
      <c r="J8" s="244"/>
      <c r="K8" s="244"/>
      <c r="L8" s="244"/>
      <c r="M8" s="244"/>
      <c r="N8" s="244"/>
      <c r="O8" s="23"/>
      <c r="P8" s="23"/>
      <c r="Q8" s="23"/>
      <c r="R8" s="23"/>
      <c r="S8" s="244"/>
      <c r="T8" s="244"/>
      <c r="U8" s="244"/>
      <c r="V8" s="244"/>
      <c r="W8" s="244"/>
      <c r="X8" s="244"/>
      <c r="Y8" s="244"/>
      <c r="Z8" s="244"/>
      <c r="AA8" s="244"/>
      <c r="AB8" s="244"/>
      <c r="AC8" s="11"/>
      <c r="AD8" s="297"/>
      <c r="AE8" s="298"/>
      <c r="AF8" s="299"/>
    </row>
    <row r="9" spans="1:37" ht="55.5" customHeight="1" x14ac:dyDescent="0.2">
      <c r="A9" s="46" t="s">
        <v>51</v>
      </c>
      <c r="B9" s="13" t="s">
        <v>1</v>
      </c>
      <c r="C9" s="13" t="s">
        <v>2</v>
      </c>
      <c r="D9" s="13" t="s">
        <v>3</v>
      </c>
      <c r="E9" s="13" t="s">
        <v>46</v>
      </c>
      <c r="F9" s="13" t="s">
        <v>4</v>
      </c>
      <c r="G9" s="13" t="s">
        <v>5</v>
      </c>
      <c r="H9" s="13" t="s">
        <v>6</v>
      </c>
      <c r="I9" s="13" t="s">
        <v>7</v>
      </c>
      <c r="J9" s="13" t="s">
        <v>8</v>
      </c>
      <c r="K9" s="13" t="s">
        <v>9</v>
      </c>
      <c r="L9" s="42" t="s">
        <v>10</v>
      </c>
      <c r="M9" s="12"/>
      <c r="N9" s="13" t="s">
        <v>42</v>
      </c>
      <c r="O9" s="13" t="s">
        <v>31</v>
      </c>
      <c r="P9" s="13" t="s">
        <v>12</v>
      </c>
      <c r="Q9" s="13" t="s">
        <v>11</v>
      </c>
      <c r="R9" s="42" t="s">
        <v>13</v>
      </c>
      <c r="S9" s="12"/>
      <c r="T9" s="13" t="s">
        <v>14</v>
      </c>
      <c r="U9" s="43" t="s">
        <v>82</v>
      </c>
      <c r="V9" s="47"/>
      <c r="W9" s="13" t="s">
        <v>15</v>
      </c>
      <c r="X9" s="48" t="s">
        <v>129</v>
      </c>
      <c r="Y9" s="13" t="s">
        <v>79</v>
      </c>
      <c r="AA9" s="8"/>
      <c r="AB9" s="302" t="s">
        <v>17</v>
      </c>
      <c r="AC9" s="303"/>
      <c r="AD9" s="106" t="s">
        <v>145</v>
      </c>
      <c r="AE9" s="106" t="s">
        <v>146</v>
      </c>
      <c r="AF9" s="106" t="s">
        <v>147</v>
      </c>
      <c r="AH9" s="178" t="s">
        <v>176</v>
      </c>
      <c r="AI9" s="178" t="s">
        <v>177</v>
      </c>
      <c r="AJ9" s="178" t="s">
        <v>178</v>
      </c>
      <c r="AK9" s="178" t="s">
        <v>179</v>
      </c>
    </row>
    <row r="10" spans="1:37" ht="18" customHeight="1" x14ac:dyDescent="0.2">
      <c r="A10" s="41" t="s">
        <v>157</v>
      </c>
      <c r="B10" s="103"/>
      <c r="C10" s="103"/>
      <c r="D10" s="103"/>
      <c r="E10" s="103"/>
      <c r="F10" s="171"/>
      <c r="G10" s="171"/>
      <c r="H10" s="171"/>
      <c r="I10" s="171"/>
      <c r="J10" s="103"/>
      <c r="K10" s="171"/>
      <c r="L10" s="229"/>
      <c r="M10" s="230"/>
      <c r="N10" s="103"/>
      <c r="O10" s="103"/>
      <c r="P10" s="103"/>
      <c r="Q10" s="103"/>
      <c r="R10" s="231"/>
      <c r="S10" s="232"/>
      <c r="T10" s="103"/>
      <c r="U10" s="231"/>
      <c r="V10" s="232"/>
      <c r="W10" s="103"/>
      <c r="X10" s="166"/>
      <c r="Y10" s="104"/>
      <c r="Z10" s="231"/>
      <c r="AA10" s="233"/>
      <c r="AB10" s="300"/>
      <c r="AC10" s="301"/>
      <c r="AD10" s="175"/>
      <c r="AE10" s="175"/>
      <c r="AF10" s="175"/>
      <c r="AH10" s="173">
        <f>AB10*B10</f>
        <v>0</v>
      </c>
      <c r="AI10" s="173">
        <f>AD10*B10</f>
        <v>0</v>
      </c>
      <c r="AJ10" s="173">
        <f>AE10*B10</f>
        <v>0</v>
      </c>
      <c r="AK10" s="173">
        <f>AF10*B10</f>
        <v>0</v>
      </c>
    </row>
    <row r="11" spans="1:37" ht="18" customHeight="1" x14ac:dyDescent="0.2">
      <c r="A11" s="41" t="s">
        <v>52</v>
      </c>
      <c r="B11" s="103"/>
      <c r="C11" s="103"/>
      <c r="D11" s="103"/>
      <c r="E11" s="103"/>
      <c r="F11" s="171"/>
      <c r="G11" s="171"/>
      <c r="H11" s="171"/>
      <c r="I11" s="171"/>
      <c r="J11" s="103"/>
      <c r="K11" s="171"/>
      <c r="L11" s="229"/>
      <c r="M11" s="230"/>
      <c r="N11" s="103"/>
      <c r="O11" s="103"/>
      <c r="P11" s="103"/>
      <c r="Q11" s="103"/>
      <c r="R11" s="231"/>
      <c r="S11" s="232"/>
      <c r="T11" s="103"/>
      <c r="U11" s="231"/>
      <c r="V11" s="232"/>
      <c r="W11" s="103"/>
      <c r="X11" s="166"/>
      <c r="Y11" s="104"/>
      <c r="Z11" s="231"/>
      <c r="AA11" s="233"/>
      <c r="AB11" s="300"/>
      <c r="AC11" s="301"/>
      <c r="AD11" s="175"/>
      <c r="AE11" s="175"/>
      <c r="AF11" s="175"/>
      <c r="AH11" s="173">
        <f t="shared" ref="AH11:AH18" si="0">AB11*B11</f>
        <v>0</v>
      </c>
      <c r="AI11" s="173">
        <f t="shared" ref="AI11:AI17" si="1">AD11*B11</f>
        <v>0</v>
      </c>
      <c r="AJ11" s="173">
        <f t="shared" ref="AJ11:AJ17" si="2">AE11*B11</f>
        <v>0</v>
      </c>
      <c r="AK11" s="173">
        <f t="shared" ref="AK11:AK17" si="3">AF11*B11</f>
        <v>0</v>
      </c>
    </row>
    <row r="12" spans="1:37" ht="18" customHeight="1" x14ac:dyDescent="0.2">
      <c r="A12" s="41" t="s">
        <v>53</v>
      </c>
      <c r="B12" s="103"/>
      <c r="C12" s="103"/>
      <c r="D12" s="103"/>
      <c r="E12" s="103"/>
      <c r="F12" s="171"/>
      <c r="G12" s="171"/>
      <c r="H12" s="171"/>
      <c r="I12" s="171"/>
      <c r="J12" s="103"/>
      <c r="K12" s="171"/>
      <c r="L12" s="229"/>
      <c r="M12" s="230"/>
      <c r="N12" s="103"/>
      <c r="O12" s="103"/>
      <c r="P12" s="103"/>
      <c r="Q12" s="103"/>
      <c r="R12" s="231"/>
      <c r="S12" s="232"/>
      <c r="T12" s="103"/>
      <c r="U12" s="231"/>
      <c r="V12" s="232"/>
      <c r="W12" s="103"/>
      <c r="X12" s="166"/>
      <c r="Y12" s="104"/>
      <c r="Z12" s="231"/>
      <c r="AA12" s="233"/>
      <c r="AB12" s="300"/>
      <c r="AC12" s="301"/>
      <c r="AD12" s="175"/>
      <c r="AE12" s="175"/>
      <c r="AF12" s="175"/>
      <c r="AH12" s="173">
        <f t="shared" si="0"/>
        <v>0</v>
      </c>
      <c r="AI12" s="173">
        <f t="shared" si="1"/>
        <v>0</v>
      </c>
      <c r="AJ12" s="173">
        <f t="shared" si="2"/>
        <v>0</v>
      </c>
      <c r="AK12" s="173">
        <f t="shared" si="3"/>
        <v>0</v>
      </c>
    </row>
    <row r="13" spans="1:37" ht="18.600000000000001" customHeight="1" x14ac:dyDescent="0.2">
      <c r="A13" s="41" t="s">
        <v>54</v>
      </c>
      <c r="B13" s="103"/>
      <c r="C13" s="105"/>
      <c r="D13" s="103"/>
      <c r="E13" s="103"/>
      <c r="F13" s="171"/>
      <c r="G13" s="171"/>
      <c r="H13" s="171"/>
      <c r="I13" s="171"/>
      <c r="J13" s="103"/>
      <c r="K13" s="171"/>
      <c r="L13" s="229"/>
      <c r="M13" s="230"/>
      <c r="N13" s="103"/>
      <c r="O13" s="103"/>
      <c r="P13" s="103"/>
      <c r="Q13" s="103"/>
      <c r="R13" s="231"/>
      <c r="S13" s="232"/>
      <c r="T13" s="103"/>
      <c r="U13" s="231"/>
      <c r="V13" s="232"/>
      <c r="W13" s="103"/>
      <c r="X13" s="166"/>
      <c r="Y13" s="104"/>
      <c r="Z13" s="231"/>
      <c r="AA13" s="233"/>
      <c r="AB13" s="300"/>
      <c r="AC13" s="301"/>
      <c r="AD13" s="175"/>
      <c r="AE13" s="175"/>
      <c r="AF13" s="175"/>
      <c r="AH13" s="173">
        <f t="shared" si="0"/>
        <v>0</v>
      </c>
      <c r="AI13" s="173">
        <f t="shared" si="1"/>
        <v>0</v>
      </c>
      <c r="AJ13" s="173">
        <f t="shared" si="2"/>
        <v>0</v>
      </c>
      <c r="AK13" s="173">
        <f t="shared" si="3"/>
        <v>0</v>
      </c>
    </row>
    <row r="14" spans="1:37" ht="19.899999999999999" customHeight="1" x14ac:dyDescent="0.2">
      <c r="A14" s="41" t="s">
        <v>55</v>
      </c>
      <c r="B14" s="103"/>
      <c r="C14" s="105"/>
      <c r="D14" s="103"/>
      <c r="E14" s="103"/>
      <c r="F14" s="171"/>
      <c r="G14" s="171"/>
      <c r="H14" s="171"/>
      <c r="I14" s="171"/>
      <c r="J14" s="103"/>
      <c r="K14" s="171"/>
      <c r="L14" s="229"/>
      <c r="M14" s="230"/>
      <c r="N14" s="103"/>
      <c r="O14" s="103"/>
      <c r="P14" s="103"/>
      <c r="Q14" s="103"/>
      <c r="R14" s="231"/>
      <c r="S14" s="232"/>
      <c r="T14" s="103"/>
      <c r="U14" s="231"/>
      <c r="V14" s="232"/>
      <c r="W14" s="103"/>
      <c r="X14" s="166"/>
      <c r="Y14" s="104"/>
      <c r="Z14" s="231"/>
      <c r="AA14" s="233"/>
      <c r="AB14" s="234"/>
      <c r="AC14" s="235"/>
      <c r="AD14" s="175"/>
      <c r="AE14" s="175"/>
      <c r="AF14" s="175"/>
      <c r="AH14" s="173">
        <f t="shared" si="0"/>
        <v>0</v>
      </c>
      <c r="AI14" s="173">
        <f t="shared" si="1"/>
        <v>0</v>
      </c>
      <c r="AJ14" s="173">
        <f t="shared" si="2"/>
        <v>0</v>
      </c>
      <c r="AK14" s="173">
        <f t="shared" si="3"/>
        <v>0</v>
      </c>
    </row>
    <row r="15" spans="1:37" ht="18" customHeight="1" x14ac:dyDescent="0.2">
      <c r="A15" s="41" t="s">
        <v>56</v>
      </c>
      <c r="B15" s="103"/>
      <c r="C15" s="103"/>
      <c r="D15" s="103"/>
      <c r="E15" s="103"/>
      <c r="F15" s="171"/>
      <c r="G15" s="171"/>
      <c r="H15" s="171"/>
      <c r="I15" s="171"/>
      <c r="J15" s="103"/>
      <c r="K15" s="171"/>
      <c r="L15" s="229"/>
      <c r="M15" s="230"/>
      <c r="N15" s="103"/>
      <c r="O15" s="103"/>
      <c r="P15" s="103"/>
      <c r="Q15" s="103"/>
      <c r="R15" s="231"/>
      <c r="S15" s="232"/>
      <c r="T15" s="103"/>
      <c r="U15" s="231"/>
      <c r="V15" s="232"/>
      <c r="W15" s="103"/>
      <c r="X15" s="166"/>
      <c r="Y15" s="104"/>
      <c r="Z15" s="231"/>
      <c r="AA15" s="233"/>
      <c r="AB15" s="234"/>
      <c r="AC15" s="235"/>
      <c r="AD15" s="175"/>
      <c r="AE15" s="175"/>
      <c r="AF15" s="175"/>
      <c r="AH15" s="173">
        <f t="shared" si="0"/>
        <v>0</v>
      </c>
      <c r="AI15" s="173">
        <f t="shared" si="1"/>
        <v>0</v>
      </c>
      <c r="AJ15" s="173">
        <f t="shared" si="2"/>
        <v>0</v>
      </c>
      <c r="AK15" s="173">
        <f t="shared" si="3"/>
        <v>0</v>
      </c>
    </row>
    <row r="16" spans="1:37" ht="20.45" customHeight="1" x14ac:dyDescent="0.2">
      <c r="A16" s="41" t="s">
        <v>57</v>
      </c>
      <c r="B16" s="103"/>
      <c r="C16" s="105"/>
      <c r="D16" s="103"/>
      <c r="E16" s="103"/>
      <c r="F16" s="171"/>
      <c r="G16" s="171"/>
      <c r="H16" s="171"/>
      <c r="I16" s="171"/>
      <c r="J16" s="103"/>
      <c r="K16" s="171"/>
      <c r="L16" s="229"/>
      <c r="M16" s="230"/>
      <c r="N16" s="103"/>
      <c r="O16" s="103"/>
      <c r="P16" s="103"/>
      <c r="Q16" s="103"/>
      <c r="R16" s="231"/>
      <c r="S16" s="232"/>
      <c r="T16" s="103"/>
      <c r="U16" s="231"/>
      <c r="V16" s="232"/>
      <c r="W16" s="103"/>
      <c r="X16" s="166"/>
      <c r="Y16" s="104"/>
      <c r="Z16" s="231"/>
      <c r="AA16" s="233"/>
      <c r="AB16" s="234"/>
      <c r="AC16" s="235"/>
      <c r="AD16" s="175"/>
      <c r="AE16" s="175"/>
      <c r="AF16" s="175"/>
      <c r="AH16" s="173">
        <f t="shared" si="0"/>
        <v>0</v>
      </c>
      <c r="AI16" s="173">
        <f t="shared" si="1"/>
        <v>0</v>
      </c>
      <c r="AJ16" s="173">
        <f t="shared" si="2"/>
        <v>0</v>
      </c>
      <c r="AK16" s="173">
        <f t="shared" si="3"/>
        <v>0</v>
      </c>
    </row>
    <row r="17" spans="1:37" ht="22.15" customHeight="1" x14ac:dyDescent="0.2">
      <c r="A17" s="41" t="s">
        <v>58</v>
      </c>
      <c r="B17" s="103"/>
      <c r="C17" s="105"/>
      <c r="D17" s="103"/>
      <c r="E17" s="103"/>
      <c r="F17" s="171"/>
      <c r="G17" s="171"/>
      <c r="H17" s="171"/>
      <c r="I17" s="171"/>
      <c r="J17" s="103"/>
      <c r="K17" s="171"/>
      <c r="L17" s="229"/>
      <c r="M17" s="230"/>
      <c r="N17" s="103"/>
      <c r="O17" s="103"/>
      <c r="P17" s="103"/>
      <c r="Q17" s="103"/>
      <c r="R17" s="231"/>
      <c r="S17" s="232"/>
      <c r="T17" s="103"/>
      <c r="U17" s="231"/>
      <c r="V17" s="232"/>
      <c r="W17" s="103"/>
      <c r="X17" s="166"/>
      <c r="Y17" s="104"/>
      <c r="Z17" s="231"/>
      <c r="AA17" s="233"/>
      <c r="AB17" s="234"/>
      <c r="AC17" s="235"/>
      <c r="AD17" s="175"/>
      <c r="AE17" s="175"/>
      <c r="AF17" s="175"/>
      <c r="AH17" s="173">
        <f t="shared" si="0"/>
        <v>0</v>
      </c>
      <c r="AI17" s="173">
        <f t="shared" si="1"/>
        <v>0</v>
      </c>
      <c r="AJ17" s="173">
        <f t="shared" si="2"/>
        <v>0</v>
      </c>
      <c r="AK17" s="173">
        <f t="shared" si="3"/>
        <v>0</v>
      </c>
    </row>
    <row r="18" spans="1:37" ht="3" customHeight="1" x14ac:dyDescent="0.2">
      <c r="A18" s="12"/>
      <c r="B18" s="12"/>
      <c r="C18" s="12"/>
      <c r="D18" s="12"/>
      <c r="E18" s="12"/>
      <c r="F18" s="172"/>
      <c r="G18" s="172"/>
      <c r="H18" s="172"/>
      <c r="I18" s="17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97"/>
      <c r="Z18" s="98"/>
      <c r="AA18" s="99"/>
      <c r="AB18" s="99"/>
      <c r="AC18" s="100"/>
      <c r="AH18" s="173">
        <f t="shared" si="0"/>
        <v>0</v>
      </c>
    </row>
    <row r="19" spans="1:37" ht="9.75" customHeight="1" x14ac:dyDescent="0.2">
      <c r="A19" s="226" t="s">
        <v>29</v>
      </c>
      <c r="B19" s="227"/>
      <c r="C19" s="228"/>
      <c r="D19" s="226" t="s">
        <v>88</v>
      </c>
      <c r="E19" s="227"/>
      <c r="F19" s="227"/>
      <c r="G19" s="226" t="s">
        <v>114</v>
      </c>
      <c r="H19" s="227"/>
      <c r="I19" s="227"/>
      <c r="J19" s="227"/>
      <c r="K19" s="228"/>
      <c r="L19" s="226" t="s">
        <v>33</v>
      </c>
      <c r="M19" s="227"/>
      <c r="N19" s="227"/>
      <c r="O19" s="228"/>
      <c r="P19" s="226" t="s">
        <v>30</v>
      </c>
      <c r="Q19" s="227"/>
      <c r="R19" s="227"/>
      <c r="S19" s="228"/>
      <c r="T19" s="226" t="s">
        <v>124</v>
      </c>
      <c r="U19" s="240"/>
      <c r="V19" s="240"/>
      <c r="W19" s="240"/>
      <c r="X19" s="240"/>
      <c r="Y19" s="236" t="s">
        <v>130</v>
      </c>
      <c r="Z19" s="236"/>
      <c r="AA19" s="236"/>
      <c r="AB19" s="238"/>
      <c r="AC19" s="238"/>
      <c r="AD19" s="224">
        <f>SUM(B10*AD10)+(B11*AD11)+(B12*AD12)+(B13*AD13)+(B14*AD14)+(B15*AD15)+(B16*AD16)+(B17*AD17)</f>
        <v>0</v>
      </c>
      <c r="AE19" s="224">
        <f>SUM(B10*AE10)+(B11*AE11)+(B12*AE12)+(B13*AE13)+(B14*AE14)+(B15*AE15)+(B16*AE16)+(B17*AE17)</f>
        <v>0</v>
      </c>
      <c r="AF19" s="224">
        <f>SUM(B10*AF10)+(B11*AF11)+(B12*AF12)+(B13*AF13)+(B14*AF14)+(B15*AF15)+(B16*AF16)+(B17*AF17)</f>
        <v>0</v>
      </c>
      <c r="AH19" s="174">
        <f>AB21</f>
        <v>0</v>
      </c>
    </row>
    <row r="20" spans="1:37" ht="11.65" customHeight="1" thickBot="1" x14ac:dyDescent="0.25">
      <c r="A20" s="92" t="s">
        <v>18</v>
      </c>
      <c r="B20" s="93" t="s">
        <v>19</v>
      </c>
      <c r="C20" s="94"/>
      <c r="D20" s="273" t="s">
        <v>89</v>
      </c>
      <c r="E20" s="241"/>
      <c r="F20" s="242"/>
      <c r="G20" s="85" t="s">
        <v>98</v>
      </c>
      <c r="H20" s="85"/>
      <c r="I20" s="85"/>
      <c r="J20" s="85"/>
      <c r="K20" s="86"/>
      <c r="L20" s="273" t="s">
        <v>107</v>
      </c>
      <c r="M20" s="241"/>
      <c r="N20" s="241"/>
      <c r="O20" s="242"/>
      <c r="P20" s="273" t="s">
        <v>115</v>
      </c>
      <c r="Q20" s="241"/>
      <c r="R20" s="241"/>
      <c r="S20" s="242"/>
      <c r="T20" s="84" t="s">
        <v>83</v>
      </c>
      <c r="U20" s="140"/>
      <c r="V20" s="20"/>
      <c r="W20" s="241" t="s">
        <v>134</v>
      </c>
      <c r="X20" s="242"/>
      <c r="Y20" s="237"/>
      <c r="Z20" s="237"/>
      <c r="AA20" s="237"/>
      <c r="AB20" s="239"/>
      <c r="AC20" s="239"/>
      <c r="AD20" s="225"/>
      <c r="AE20" s="225"/>
      <c r="AF20" s="225"/>
    </row>
    <row r="21" spans="1:37" ht="11.65" customHeight="1" x14ac:dyDescent="0.2">
      <c r="A21" s="14" t="s">
        <v>20</v>
      </c>
      <c r="B21" s="15" t="s">
        <v>25</v>
      </c>
      <c r="C21" s="16"/>
      <c r="D21" s="248" t="s">
        <v>90</v>
      </c>
      <c r="E21" s="249"/>
      <c r="F21" s="250"/>
      <c r="G21" s="87" t="s">
        <v>99</v>
      </c>
      <c r="H21" s="87"/>
      <c r="I21" s="87"/>
      <c r="J21" s="87"/>
      <c r="K21" s="88"/>
      <c r="L21" s="248" t="s">
        <v>109</v>
      </c>
      <c r="M21" s="249"/>
      <c r="N21" s="249"/>
      <c r="O21" s="250"/>
      <c r="P21" s="248" t="s">
        <v>116</v>
      </c>
      <c r="Q21" s="249"/>
      <c r="R21" s="249"/>
      <c r="S21" s="250"/>
      <c r="T21" s="80" t="s">
        <v>84</v>
      </c>
      <c r="U21" s="15"/>
      <c r="V21" s="17"/>
      <c r="W21" s="249" t="s">
        <v>133</v>
      </c>
      <c r="X21" s="250"/>
      <c r="Y21" s="337" t="s">
        <v>131</v>
      </c>
      <c r="Z21" s="338"/>
      <c r="AA21" s="339"/>
      <c r="AB21" s="346"/>
      <c r="AC21" s="347"/>
    </row>
    <row r="22" spans="1:37" s="113" customFormat="1" ht="11.65" customHeight="1" thickBot="1" x14ac:dyDescent="0.25">
      <c r="A22" s="14" t="s">
        <v>149</v>
      </c>
      <c r="B22" s="15" t="s">
        <v>150</v>
      </c>
      <c r="C22" s="16"/>
      <c r="D22" s="248" t="s">
        <v>91</v>
      </c>
      <c r="E22" s="249"/>
      <c r="F22" s="250"/>
      <c r="G22" s="15" t="s">
        <v>141</v>
      </c>
      <c r="H22" s="108"/>
      <c r="I22" s="108"/>
      <c r="J22" s="108"/>
      <c r="K22" s="109"/>
      <c r="L22" s="248" t="s">
        <v>108</v>
      </c>
      <c r="M22" s="249"/>
      <c r="N22" s="249"/>
      <c r="O22" s="250"/>
      <c r="P22" s="107" t="s">
        <v>117</v>
      </c>
      <c r="Q22" s="108"/>
      <c r="R22" s="108"/>
      <c r="S22" s="109"/>
      <c r="T22" s="80" t="s">
        <v>155</v>
      </c>
      <c r="U22" s="15"/>
      <c r="V22" s="17"/>
      <c r="W22" s="119"/>
      <c r="X22" s="120"/>
      <c r="Y22" s="340"/>
      <c r="Z22" s="341"/>
      <c r="AA22" s="342"/>
      <c r="AB22" s="348"/>
      <c r="AC22" s="349"/>
      <c r="AD22" s="25"/>
      <c r="AE22" s="25"/>
      <c r="AF22" s="25"/>
      <c r="AH22" s="174"/>
    </row>
    <row r="23" spans="1:37" ht="11.65" customHeight="1" x14ac:dyDescent="0.2">
      <c r="A23" s="14" t="s">
        <v>21</v>
      </c>
      <c r="B23" s="15" t="s">
        <v>26</v>
      </c>
      <c r="C23" s="16"/>
      <c r="D23" s="248" t="s">
        <v>92</v>
      </c>
      <c r="E23" s="249"/>
      <c r="F23" s="250"/>
      <c r="G23" s="15" t="s">
        <v>100</v>
      </c>
      <c r="H23" s="17"/>
      <c r="I23" s="15"/>
      <c r="J23" s="15"/>
      <c r="K23" s="16"/>
      <c r="L23" s="248" t="s">
        <v>110</v>
      </c>
      <c r="M23" s="249"/>
      <c r="N23" s="249"/>
      <c r="O23" s="250"/>
      <c r="P23" s="248" t="s">
        <v>118</v>
      </c>
      <c r="Q23" s="249"/>
      <c r="R23" s="249"/>
      <c r="S23" s="250"/>
      <c r="T23" s="18" t="s">
        <v>85</v>
      </c>
      <c r="U23" s="96"/>
      <c r="V23" s="117" t="s">
        <v>156</v>
      </c>
      <c r="W23" s="118"/>
      <c r="X23" s="141"/>
      <c r="Y23" s="337" t="s">
        <v>132</v>
      </c>
      <c r="Z23" s="338"/>
      <c r="AA23" s="338"/>
      <c r="AB23" s="350">
        <f>SUM(AH10:AH19)</f>
        <v>0</v>
      </c>
      <c r="AC23" s="351"/>
    </row>
    <row r="24" spans="1:37" ht="11.65" customHeight="1" thickBot="1" x14ac:dyDescent="0.25">
      <c r="A24" s="14" t="s">
        <v>22</v>
      </c>
      <c r="B24" s="15" t="s">
        <v>27</v>
      </c>
      <c r="C24" s="16"/>
      <c r="D24" s="248" t="s">
        <v>93</v>
      </c>
      <c r="E24" s="249"/>
      <c r="F24" s="250"/>
      <c r="G24" s="15" t="s">
        <v>101</v>
      </c>
      <c r="H24" s="17"/>
      <c r="I24" s="15"/>
      <c r="J24" s="15"/>
      <c r="K24" s="95"/>
      <c r="L24" s="107" t="s">
        <v>111</v>
      </c>
      <c r="M24" s="108"/>
      <c r="N24" s="108"/>
      <c r="O24" s="109"/>
      <c r="P24" s="248" t="s">
        <v>153</v>
      </c>
      <c r="Q24" s="249"/>
      <c r="R24" s="249"/>
      <c r="S24" s="250"/>
      <c r="T24" s="226" t="s">
        <v>80</v>
      </c>
      <c r="U24" s="227"/>
      <c r="V24" s="227"/>
      <c r="W24" s="227"/>
      <c r="X24" s="228"/>
      <c r="Y24" s="340"/>
      <c r="Z24" s="341"/>
      <c r="AA24" s="341"/>
      <c r="AB24" s="352"/>
      <c r="AC24" s="353"/>
    </row>
    <row r="25" spans="1:37" s="113" customFormat="1" ht="11.65" customHeight="1" x14ac:dyDescent="0.2">
      <c r="A25" s="14" t="s">
        <v>151</v>
      </c>
      <c r="B25" s="15" t="s">
        <v>152</v>
      </c>
      <c r="C25" s="16"/>
      <c r="D25" s="248" t="s">
        <v>94</v>
      </c>
      <c r="E25" s="249"/>
      <c r="F25" s="250"/>
      <c r="G25" s="15" t="s">
        <v>102</v>
      </c>
      <c r="H25" s="17"/>
      <c r="I25" s="15"/>
      <c r="J25" s="15"/>
      <c r="K25" s="95"/>
      <c r="L25" s="107" t="s">
        <v>138</v>
      </c>
      <c r="M25" s="108"/>
      <c r="N25" s="108"/>
      <c r="O25" s="109"/>
      <c r="P25" s="248" t="s">
        <v>119</v>
      </c>
      <c r="Q25" s="249"/>
      <c r="R25" s="249"/>
      <c r="S25" s="250"/>
      <c r="T25" s="142"/>
      <c r="U25" s="143"/>
      <c r="V25" s="143"/>
      <c r="W25" s="143"/>
      <c r="X25" s="144"/>
      <c r="Y25" s="337" t="s">
        <v>140</v>
      </c>
      <c r="Z25" s="338"/>
      <c r="AA25" s="339"/>
      <c r="AB25" s="346"/>
      <c r="AC25" s="347"/>
      <c r="AD25" s="25"/>
      <c r="AE25" s="25"/>
      <c r="AF25" s="25"/>
    </row>
    <row r="26" spans="1:37" ht="11.65" customHeight="1" thickBot="1" x14ac:dyDescent="0.25">
      <c r="A26" s="14" t="s">
        <v>23</v>
      </c>
      <c r="B26" s="15" t="s">
        <v>37</v>
      </c>
      <c r="C26" s="16"/>
      <c r="D26" s="110" t="s">
        <v>95</v>
      </c>
      <c r="E26" s="111"/>
      <c r="F26" s="112"/>
      <c r="G26" s="15" t="s">
        <v>103</v>
      </c>
      <c r="H26" s="17"/>
      <c r="I26" s="15"/>
      <c r="J26" s="15"/>
      <c r="K26" s="16"/>
      <c r="L26" s="107" t="s">
        <v>139</v>
      </c>
      <c r="M26" s="108"/>
      <c r="N26" s="108"/>
      <c r="O26" s="109"/>
      <c r="P26" s="248" t="s">
        <v>120</v>
      </c>
      <c r="Q26" s="249"/>
      <c r="R26" s="249"/>
      <c r="S26" s="250"/>
      <c r="T26" s="248" t="s">
        <v>81</v>
      </c>
      <c r="U26" s="249"/>
      <c r="V26" s="249"/>
      <c r="W26" s="249"/>
      <c r="X26" s="250"/>
      <c r="Y26" s="340"/>
      <c r="Z26" s="341"/>
      <c r="AA26" s="342"/>
      <c r="AB26" s="348"/>
      <c r="AC26" s="349"/>
    </row>
    <row r="27" spans="1:37" ht="11.65" customHeight="1" thickBot="1" x14ac:dyDescent="0.25">
      <c r="A27" s="14" t="s">
        <v>24</v>
      </c>
      <c r="B27" s="15" t="s">
        <v>28</v>
      </c>
      <c r="C27" s="16"/>
      <c r="D27" s="248" t="s">
        <v>96</v>
      </c>
      <c r="E27" s="249"/>
      <c r="F27" s="250"/>
      <c r="G27" s="15" t="s">
        <v>104</v>
      </c>
      <c r="H27" s="17"/>
      <c r="I27" s="15"/>
      <c r="J27" s="15"/>
      <c r="K27" s="16"/>
      <c r="L27" s="107" t="s">
        <v>112</v>
      </c>
      <c r="M27" s="108"/>
      <c r="N27" s="108"/>
      <c r="O27" s="109"/>
      <c r="P27" s="248" t="s">
        <v>154</v>
      </c>
      <c r="Q27" s="249"/>
      <c r="R27" s="249"/>
      <c r="S27" s="250"/>
      <c r="T27" s="248" t="s">
        <v>127</v>
      </c>
      <c r="U27" s="249"/>
      <c r="V27" s="249"/>
      <c r="W27" s="249"/>
      <c r="X27" s="250"/>
      <c r="Y27" s="343" t="s">
        <v>167</v>
      </c>
      <c r="Z27" s="343"/>
      <c r="AA27" s="343"/>
      <c r="AB27" s="306">
        <f>AB23+AB25</f>
        <v>0</v>
      </c>
      <c r="AC27" s="306"/>
    </row>
    <row r="28" spans="1:37" ht="11.65" customHeight="1" thickBot="1" x14ac:dyDescent="0.25">
      <c r="A28" s="286" t="s">
        <v>43</v>
      </c>
      <c r="B28" s="287"/>
      <c r="C28" s="288"/>
      <c r="D28" s="248" t="s">
        <v>97</v>
      </c>
      <c r="E28" s="249"/>
      <c r="F28" s="250"/>
      <c r="G28" s="15" t="s">
        <v>105</v>
      </c>
      <c r="H28" s="17"/>
      <c r="I28" s="15"/>
      <c r="J28" s="15"/>
      <c r="K28" s="16"/>
      <c r="L28" s="107" t="s">
        <v>148</v>
      </c>
      <c r="M28" s="108"/>
      <c r="N28" s="108"/>
      <c r="O28" s="109"/>
      <c r="P28" s="248" t="s">
        <v>121</v>
      </c>
      <c r="Q28" s="249"/>
      <c r="R28" s="249"/>
      <c r="S28" s="250"/>
      <c r="T28" s="248" t="s">
        <v>125</v>
      </c>
      <c r="U28" s="249"/>
      <c r="V28" s="249"/>
      <c r="W28" s="249"/>
      <c r="X28" s="250"/>
      <c r="Y28" s="237"/>
      <c r="Z28" s="237"/>
      <c r="AA28" s="237"/>
      <c r="AB28" s="307"/>
      <c r="AC28" s="307"/>
    </row>
    <row r="29" spans="1:37" ht="11.65" customHeight="1" x14ac:dyDescent="0.2">
      <c r="A29" s="280" t="s">
        <v>86</v>
      </c>
      <c r="B29" s="281"/>
      <c r="C29" s="282"/>
      <c r="D29" s="248"/>
      <c r="E29" s="249"/>
      <c r="F29" s="250"/>
      <c r="G29" s="90" t="s">
        <v>106</v>
      </c>
      <c r="H29" s="17"/>
      <c r="I29" s="15"/>
      <c r="J29" s="15"/>
      <c r="K29" s="16"/>
      <c r="L29" s="107" t="s">
        <v>113</v>
      </c>
      <c r="M29" s="108"/>
      <c r="N29" s="108"/>
      <c r="O29" s="109"/>
      <c r="P29" s="248" t="s">
        <v>122</v>
      </c>
      <c r="Q29" s="249"/>
      <c r="R29" s="249"/>
      <c r="S29" s="250"/>
      <c r="T29" s="245"/>
      <c r="U29" s="246"/>
      <c r="V29" s="246"/>
      <c r="W29" s="246"/>
      <c r="X29" s="247"/>
      <c r="Y29" s="354" t="s">
        <v>168</v>
      </c>
      <c r="Z29" s="355"/>
      <c r="AA29" s="356"/>
      <c r="AB29" s="357" t="s">
        <v>169</v>
      </c>
      <c r="AC29" s="358"/>
    </row>
    <row r="30" spans="1:37" ht="11.65" customHeight="1" x14ac:dyDescent="0.2">
      <c r="A30" s="280" t="s">
        <v>87</v>
      </c>
      <c r="B30" s="281"/>
      <c r="C30" s="282"/>
      <c r="D30" s="248"/>
      <c r="E30" s="249"/>
      <c r="F30" s="250"/>
      <c r="G30" s="15"/>
      <c r="H30" s="17"/>
      <c r="I30" s="15"/>
      <c r="J30" s="15"/>
      <c r="K30" s="16"/>
      <c r="L30" s="259" t="s">
        <v>137</v>
      </c>
      <c r="M30" s="260"/>
      <c r="N30" s="260"/>
      <c r="O30" s="261"/>
      <c r="P30" s="248" t="s">
        <v>123</v>
      </c>
      <c r="Q30" s="249"/>
      <c r="R30" s="249"/>
      <c r="S30" s="250"/>
      <c r="T30" s="265" t="s">
        <v>126</v>
      </c>
      <c r="U30" s="266"/>
      <c r="V30" s="266"/>
      <c r="W30" s="266"/>
      <c r="X30" s="267"/>
      <c r="Y30" s="179"/>
      <c r="Z30" s="180"/>
      <c r="AA30" s="181"/>
      <c r="AB30" s="182"/>
      <c r="AC30" s="183"/>
    </row>
    <row r="31" spans="1:37" ht="25.5" customHeight="1" thickBot="1" x14ac:dyDescent="0.25">
      <c r="A31" s="283"/>
      <c r="B31" s="284"/>
      <c r="C31" s="285"/>
      <c r="D31" s="245"/>
      <c r="E31" s="246"/>
      <c r="F31" s="247"/>
      <c r="G31" s="90"/>
      <c r="H31" s="91"/>
      <c r="I31" s="89"/>
      <c r="J31" s="89"/>
      <c r="K31" s="89"/>
      <c r="L31" s="262"/>
      <c r="M31" s="263"/>
      <c r="N31" s="263"/>
      <c r="O31" s="264"/>
      <c r="P31" s="246" t="s">
        <v>135</v>
      </c>
      <c r="Q31" s="246"/>
      <c r="R31" s="246"/>
      <c r="S31" s="247"/>
      <c r="T31" s="362" t="s">
        <v>128</v>
      </c>
      <c r="U31" s="363"/>
      <c r="V31" s="363"/>
      <c r="W31" s="363"/>
      <c r="X31" s="364"/>
      <c r="Y31" s="184"/>
      <c r="Z31" s="185"/>
      <c r="AA31" s="186"/>
      <c r="AB31" s="187"/>
      <c r="AC31" s="188"/>
    </row>
    <row r="32" spans="1:37" ht="4.5" customHeight="1" x14ac:dyDescent="0.2">
      <c r="A32" s="12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259"/>
      <c r="M32" s="260"/>
      <c r="N32" s="260"/>
      <c r="O32" s="261"/>
      <c r="P32" s="12"/>
      <c r="Q32" s="12"/>
      <c r="R32" s="12"/>
      <c r="S32" s="12"/>
      <c r="T32" s="12"/>
      <c r="U32" s="12"/>
      <c r="V32" s="12"/>
      <c r="W32" s="12"/>
      <c r="X32" s="20"/>
      <c r="Y32" s="317" t="s">
        <v>171</v>
      </c>
      <c r="Z32" s="318"/>
      <c r="AA32" s="319"/>
      <c r="AB32" s="329"/>
      <c r="AC32" s="330"/>
    </row>
    <row r="33" spans="1:31" ht="9.75" customHeight="1" x14ac:dyDescent="0.2">
      <c r="A33" s="226" t="s">
        <v>34</v>
      </c>
      <c r="B33" s="227"/>
      <c r="C33" s="227"/>
      <c r="D33" s="227"/>
      <c r="E33" s="227"/>
      <c r="F33" s="227"/>
      <c r="G33" s="227"/>
      <c r="H33" s="227"/>
      <c r="I33" s="227"/>
      <c r="J33" s="227"/>
      <c r="K33" s="227"/>
      <c r="L33" s="262"/>
      <c r="M33" s="263"/>
      <c r="N33" s="263"/>
      <c r="O33" s="264"/>
      <c r="P33" s="227" t="s">
        <v>136</v>
      </c>
      <c r="Q33" s="227"/>
      <c r="R33" s="227"/>
      <c r="S33" s="227"/>
      <c r="T33" s="228"/>
      <c r="U33" s="21"/>
      <c r="V33" s="33"/>
      <c r="W33" s="12"/>
      <c r="X33" s="17"/>
      <c r="Y33" s="320"/>
      <c r="Z33" s="321"/>
      <c r="AA33" s="322"/>
      <c r="AB33" s="329"/>
      <c r="AC33" s="330"/>
    </row>
    <row r="34" spans="1:31" ht="3.75" customHeight="1" x14ac:dyDescent="0.2">
      <c r="A34" s="19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17"/>
      <c r="M34" s="17"/>
      <c r="N34" s="17"/>
      <c r="O34" s="268"/>
      <c r="P34" s="269"/>
      <c r="Q34" s="269"/>
      <c r="R34" s="269"/>
      <c r="S34" s="269"/>
      <c r="T34" s="270"/>
      <c r="U34" s="21"/>
      <c r="V34" s="33"/>
      <c r="W34" s="17"/>
      <c r="X34" s="17"/>
      <c r="Y34" s="323"/>
      <c r="Z34" s="324"/>
      <c r="AA34" s="325"/>
      <c r="AB34" s="331"/>
      <c r="AC34" s="332"/>
    </row>
    <row r="35" spans="1:31" ht="13.5" thickBot="1" x14ac:dyDescent="0.25">
      <c r="A35" s="21"/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269"/>
      <c r="P35" s="269"/>
      <c r="Q35" s="269"/>
      <c r="R35" s="269"/>
      <c r="S35" s="269"/>
      <c r="T35" s="270"/>
      <c r="U35" s="21"/>
      <c r="V35" s="33"/>
      <c r="W35" s="11"/>
      <c r="X35" s="11"/>
      <c r="Y35" s="326"/>
      <c r="Z35" s="327"/>
      <c r="AA35" s="328"/>
      <c r="AB35" s="333"/>
      <c r="AC35" s="334"/>
    </row>
    <row r="36" spans="1:31" x14ac:dyDescent="0.2">
      <c r="A36" s="21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269"/>
      <c r="P36" s="269"/>
      <c r="Q36" s="269"/>
      <c r="R36" s="269"/>
      <c r="S36" s="269"/>
      <c r="T36" s="270"/>
      <c r="U36" s="189"/>
      <c r="V36" s="190"/>
      <c r="W36" s="28"/>
      <c r="X36" s="28"/>
      <c r="Y36" s="290" t="s">
        <v>170</v>
      </c>
      <c r="Z36" s="290"/>
      <c r="AA36" s="290"/>
      <c r="AB36" s="290"/>
      <c r="AC36" s="191"/>
      <c r="AD36" s="192"/>
      <c r="AE36" s="192"/>
    </row>
    <row r="37" spans="1:31" x14ac:dyDescent="0.2">
      <c r="A37" s="21"/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269"/>
      <c r="P37" s="269"/>
      <c r="Q37" s="269"/>
      <c r="R37" s="269"/>
      <c r="S37" s="269"/>
      <c r="T37" s="270"/>
      <c r="U37" s="189"/>
      <c r="V37" s="345"/>
      <c r="W37" s="345"/>
      <c r="X37" s="28"/>
      <c r="Y37" s="176"/>
      <c r="Z37" s="278"/>
      <c r="AA37" s="279"/>
      <c r="AB37" s="344"/>
      <c r="AC37" s="344"/>
      <c r="AD37" s="192"/>
      <c r="AE37" s="192"/>
    </row>
    <row r="38" spans="1:31" x14ac:dyDescent="0.2">
      <c r="A38" s="21"/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269"/>
      <c r="P38" s="269"/>
      <c r="Q38" s="269"/>
      <c r="R38" s="269"/>
      <c r="S38" s="269"/>
      <c r="T38" s="270"/>
      <c r="U38" s="189"/>
      <c r="V38" s="190"/>
      <c r="W38" s="276"/>
      <c r="X38" s="276"/>
      <c r="Y38" s="176"/>
      <c r="Z38" s="279"/>
      <c r="AA38" s="279"/>
      <c r="AB38" s="193"/>
      <c r="AC38" s="191"/>
      <c r="AD38" s="192"/>
      <c r="AE38" s="192"/>
    </row>
    <row r="39" spans="1:31" x14ac:dyDescent="0.2">
      <c r="A39" s="21"/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269"/>
      <c r="P39" s="269"/>
      <c r="Q39" s="269"/>
      <c r="R39" s="269"/>
      <c r="S39" s="269"/>
      <c r="T39" s="270"/>
      <c r="U39" s="360"/>
      <c r="V39" s="361"/>
      <c r="W39" s="28"/>
      <c r="X39" s="176"/>
      <c r="Y39" s="176"/>
      <c r="Z39" s="279"/>
      <c r="AA39" s="279"/>
      <c r="AB39" s="344"/>
      <c r="AC39" s="344"/>
      <c r="AD39" s="192"/>
      <c r="AE39" s="192"/>
    </row>
    <row r="40" spans="1:31" ht="8.25" customHeight="1" thickBot="1" x14ac:dyDescent="0.25">
      <c r="A40" s="21"/>
      <c r="B40" s="17"/>
      <c r="C40" s="17"/>
      <c r="D40" s="49"/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271"/>
      <c r="P40" s="271"/>
      <c r="Q40" s="271"/>
      <c r="R40" s="271"/>
      <c r="S40" s="271"/>
      <c r="T40" s="272"/>
      <c r="U40" s="360"/>
      <c r="V40" s="361"/>
      <c r="W40" s="28"/>
      <c r="X40" s="176"/>
      <c r="Y40" s="176"/>
      <c r="Z40" s="279"/>
      <c r="AA40" s="279"/>
      <c r="AB40" s="193"/>
      <c r="AC40" s="191"/>
      <c r="AD40" s="192"/>
      <c r="AE40" s="192"/>
    </row>
    <row r="41" spans="1:31" ht="14.25" customHeight="1" x14ac:dyDescent="0.2">
      <c r="A41" s="251" t="s">
        <v>142</v>
      </c>
      <c r="B41" s="254" t="s">
        <v>143</v>
      </c>
      <c r="C41" s="165"/>
      <c r="D41" s="257"/>
      <c r="E41" s="258"/>
      <c r="F41" s="258"/>
      <c r="G41" s="258"/>
      <c r="H41" s="258"/>
      <c r="I41" s="258"/>
      <c r="J41" s="258"/>
      <c r="K41" s="258"/>
      <c r="L41" s="258"/>
      <c r="M41" s="258"/>
      <c r="N41" s="258"/>
      <c r="O41" s="258"/>
      <c r="P41" s="258"/>
      <c r="Q41" s="258"/>
      <c r="R41" s="258"/>
      <c r="S41" s="258"/>
      <c r="T41" s="258"/>
      <c r="U41" s="194"/>
      <c r="V41" s="28"/>
      <c r="W41" s="359"/>
      <c r="X41" s="359"/>
      <c r="Y41" s="176"/>
      <c r="Z41" s="279"/>
      <c r="AA41" s="279"/>
      <c r="AB41" s="344"/>
      <c r="AC41" s="344"/>
      <c r="AD41" s="192"/>
      <c r="AE41" s="192"/>
    </row>
    <row r="42" spans="1:31" ht="14.65" customHeight="1" x14ac:dyDescent="0.2">
      <c r="A42" s="252"/>
      <c r="B42" s="255"/>
      <c r="C42" s="165"/>
      <c r="D42" s="257"/>
      <c r="E42" s="258"/>
      <c r="F42" s="258"/>
      <c r="G42" s="258"/>
      <c r="H42" s="258"/>
      <c r="I42" s="258"/>
      <c r="J42" s="258"/>
      <c r="K42" s="258"/>
      <c r="L42" s="258"/>
      <c r="M42" s="258"/>
      <c r="N42" s="258"/>
      <c r="O42" s="258"/>
      <c r="P42" s="258"/>
      <c r="Q42" s="258"/>
      <c r="R42" s="258"/>
      <c r="S42" s="258"/>
      <c r="T42" s="258"/>
      <c r="U42" s="194"/>
      <c r="V42" s="345"/>
      <c r="W42" s="345"/>
      <c r="X42" s="176"/>
      <c r="Y42" s="176"/>
      <c r="Z42" s="279"/>
      <c r="AA42" s="279"/>
      <c r="AB42" s="193"/>
      <c r="AC42" s="193"/>
      <c r="AD42" s="192"/>
      <c r="AE42" s="192"/>
    </row>
    <row r="43" spans="1:31" ht="14.65" customHeight="1" x14ac:dyDescent="0.2">
      <c r="A43" s="252"/>
      <c r="B43" s="255"/>
      <c r="C43" s="165"/>
      <c r="D43" s="257"/>
      <c r="E43" s="258"/>
      <c r="F43" s="258"/>
      <c r="G43" s="258"/>
      <c r="H43" s="258"/>
      <c r="I43" s="258"/>
      <c r="J43" s="258"/>
      <c r="K43" s="258"/>
      <c r="L43" s="258"/>
      <c r="M43" s="258"/>
      <c r="N43" s="258"/>
      <c r="O43" s="258"/>
      <c r="P43" s="258"/>
      <c r="Q43" s="258"/>
      <c r="R43" s="258"/>
      <c r="S43" s="258"/>
      <c r="T43" s="258"/>
      <c r="U43" s="194"/>
      <c r="V43" s="28"/>
      <c r="W43" s="277"/>
      <c r="X43" s="277"/>
      <c r="Y43" s="176"/>
      <c r="Z43" s="279"/>
      <c r="AA43" s="279"/>
      <c r="AB43" s="195"/>
      <c r="AC43" s="195"/>
      <c r="AD43" s="192"/>
      <c r="AE43" s="192"/>
    </row>
    <row r="44" spans="1:31" ht="14.65" customHeight="1" x14ac:dyDescent="0.2">
      <c r="A44" s="252"/>
      <c r="B44" s="255"/>
      <c r="C44" s="165"/>
      <c r="D44" s="257"/>
      <c r="E44" s="258"/>
      <c r="F44" s="258"/>
      <c r="G44" s="258"/>
      <c r="H44" s="258"/>
      <c r="I44" s="258"/>
      <c r="J44" s="258"/>
      <c r="K44" s="258"/>
      <c r="L44" s="258"/>
      <c r="M44" s="258"/>
      <c r="N44" s="258"/>
      <c r="O44" s="258"/>
      <c r="P44" s="258"/>
      <c r="Q44" s="258"/>
      <c r="R44" s="258"/>
      <c r="S44" s="258"/>
      <c r="T44" s="258"/>
      <c r="U44" s="194"/>
      <c r="V44" s="28"/>
      <c r="W44" s="176"/>
      <c r="X44" s="196"/>
      <c r="Y44" s="176"/>
      <c r="Z44" s="279"/>
      <c r="AA44" s="279"/>
      <c r="AB44" s="176"/>
      <c r="AC44" s="176"/>
      <c r="AD44" s="192"/>
      <c r="AE44" s="192"/>
    </row>
    <row r="45" spans="1:31" ht="14.65" customHeight="1" x14ac:dyDescent="0.2">
      <c r="A45" s="252"/>
      <c r="B45" s="255"/>
      <c r="C45" s="165"/>
      <c r="D45" s="257"/>
      <c r="E45" s="258"/>
      <c r="F45" s="258"/>
      <c r="G45" s="258"/>
      <c r="H45" s="258"/>
      <c r="I45" s="258"/>
      <c r="J45" s="258"/>
      <c r="K45" s="258"/>
      <c r="L45" s="258"/>
      <c r="M45" s="258"/>
      <c r="N45" s="258"/>
      <c r="O45" s="258"/>
      <c r="P45" s="258"/>
      <c r="Q45" s="258"/>
      <c r="R45" s="258"/>
      <c r="S45" s="258"/>
      <c r="T45" s="258"/>
      <c r="U45" s="359"/>
      <c r="V45" s="359"/>
      <c r="W45" s="359"/>
      <c r="X45" s="196"/>
      <c r="Y45" s="176"/>
      <c r="Z45" s="176"/>
      <c r="AA45" s="176"/>
      <c r="AB45" s="176"/>
      <c r="AC45" s="176"/>
      <c r="AD45" s="192"/>
      <c r="AE45" s="192"/>
    </row>
    <row r="46" spans="1:31" ht="14.65" customHeight="1" thickBot="1" x14ac:dyDescent="0.25">
      <c r="A46" s="253"/>
      <c r="B46" s="256"/>
      <c r="C46" s="165"/>
      <c r="D46" s="257"/>
      <c r="E46" s="258"/>
      <c r="F46" s="258"/>
      <c r="G46" s="258"/>
      <c r="H46" s="258"/>
      <c r="I46" s="258"/>
      <c r="J46" s="258"/>
      <c r="K46" s="258"/>
      <c r="L46" s="258"/>
      <c r="M46" s="258"/>
      <c r="N46" s="258"/>
      <c r="O46" s="258"/>
      <c r="P46" s="258"/>
      <c r="Q46" s="258"/>
      <c r="R46" s="258"/>
      <c r="S46" s="258"/>
      <c r="T46" s="258"/>
      <c r="U46" s="194"/>
      <c r="V46" s="28"/>
      <c r="W46" s="289"/>
      <c r="X46" s="289"/>
      <c r="Y46" s="176"/>
      <c r="Z46" s="176"/>
      <c r="AA46" s="176"/>
      <c r="AB46" s="176"/>
      <c r="AC46" s="195"/>
      <c r="AD46" s="192"/>
      <c r="AE46" s="192"/>
    </row>
    <row r="47" spans="1:31" x14ac:dyDescent="0.2">
      <c r="A47" s="251" t="s">
        <v>142</v>
      </c>
      <c r="B47" s="254" t="s">
        <v>143</v>
      </c>
      <c r="C47" s="165"/>
      <c r="D47" s="257"/>
      <c r="E47" s="258"/>
      <c r="F47" s="258"/>
      <c r="G47" s="258"/>
      <c r="H47" s="258"/>
      <c r="I47" s="258"/>
      <c r="J47" s="258"/>
      <c r="K47" s="258"/>
      <c r="L47" s="258"/>
      <c r="M47" s="258"/>
      <c r="N47" s="258"/>
      <c r="O47" s="258"/>
      <c r="P47" s="258"/>
      <c r="Q47" s="258"/>
      <c r="R47" s="258"/>
      <c r="S47" s="258"/>
      <c r="T47" s="258"/>
      <c r="U47" s="195"/>
      <c r="V47" s="195"/>
      <c r="W47" s="289"/>
      <c r="X47" s="289"/>
      <c r="Y47" s="195"/>
      <c r="Z47" s="195"/>
      <c r="AA47" s="197"/>
      <c r="AB47" s="195"/>
      <c r="AC47" s="344"/>
      <c r="AD47" s="344"/>
      <c r="AE47" s="192"/>
    </row>
    <row r="48" spans="1:31" x14ac:dyDescent="0.2">
      <c r="A48" s="252"/>
      <c r="B48" s="255"/>
      <c r="C48" s="165"/>
      <c r="D48" s="257"/>
      <c r="E48" s="258"/>
      <c r="F48" s="258"/>
      <c r="G48" s="258"/>
      <c r="H48" s="258"/>
      <c r="I48" s="258"/>
      <c r="J48" s="258"/>
      <c r="K48" s="258"/>
      <c r="L48" s="258"/>
      <c r="M48" s="258"/>
      <c r="N48" s="258"/>
      <c r="O48" s="258"/>
      <c r="P48" s="258"/>
      <c r="Q48" s="258"/>
      <c r="R48" s="258"/>
      <c r="S48" s="258"/>
      <c r="T48" s="258"/>
      <c r="U48" s="195"/>
      <c r="V48" s="195"/>
      <c r="W48" s="195"/>
      <c r="X48" s="195"/>
      <c r="Y48" s="195"/>
      <c r="Z48" s="195"/>
      <c r="AA48" s="195"/>
      <c r="AB48" s="195"/>
      <c r="AC48" s="195"/>
      <c r="AD48" s="192"/>
      <c r="AE48" s="192"/>
    </row>
    <row r="49" spans="1:31" x14ac:dyDescent="0.2">
      <c r="A49" s="252"/>
      <c r="B49" s="255"/>
      <c r="C49" s="165"/>
      <c r="D49" s="257"/>
      <c r="E49" s="258"/>
      <c r="F49" s="258"/>
      <c r="G49" s="258"/>
      <c r="H49" s="258"/>
      <c r="I49" s="258"/>
      <c r="J49" s="258"/>
      <c r="K49" s="258"/>
      <c r="L49" s="258"/>
      <c r="M49" s="258"/>
      <c r="N49" s="258"/>
      <c r="O49" s="258"/>
      <c r="P49" s="258"/>
      <c r="Q49" s="258"/>
      <c r="R49" s="258"/>
      <c r="S49" s="258"/>
      <c r="T49" s="258"/>
      <c r="U49" s="195"/>
      <c r="V49" s="195"/>
      <c r="W49" s="195"/>
      <c r="X49" s="195"/>
      <c r="Y49" s="195"/>
      <c r="Z49" s="195"/>
      <c r="AA49" s="195"/>
      <c r="AB49" s="195"/>
      <c r="AC49" s="195"/>
      <c r="AD49" s="192"/>
      <c r="AE49" s="192"/>
    </row>
    <row r="50" spans="1:31" x14ac:dyDescent="0.2">
      <c r="A50" s="252"/>
      <c r="B50" s="255"/>
      <c r="C50" s="165"/>
      <c r="D50" s="257"/>
      <c r="E50" s="258"/>
      <c r="F50" s="258"/>
      <c r="G50" s="258"/>
      <c r="H50" s="258"/>
      <c r="I50" s="258"/>
      <c r="J50" s="258"/>
      <c r="K50" s="258"/>
      <c r="L50" s="258"/>
      <c r="M50" s="258"/>
      <c r="N50" s="258"/>
      <c r="O50" s="258"/>
      <c r="P50" s="258"/>
      <c r="Q50" s="258"/>
      <c r="R50" s="258"/>
      <c r="S50" s="258"/>
      <c r="T50" s="258"/>
      <c r="U50" s="195"/>
      <c r="V50" s="195"/>
      <c r="W50" s="195"/>
      <c r="X50" s="195"/>
      <c r="Y50" s="195"/>
      <c r="Z50" s="195"/>
      <c r="AA50" s="195"/>
      <c r="AB50" s="195"/>
      <c r="AC50" s="195"/>
      <c r="AD50" s="192"/>
      <c r="AE50" s="192"/>
    </row>
    <row r="51" spans="1:31" x14ac:dyDescent="0.2">
      <c r="A51" s="252"/>
      <c r="B51" s="255"/>
      <c r="C51" s="165"/>
      <c r="D51" s="257"/>
      <c r="E51" s="258"/>
      <c r="F51" s="258"/>
      <c r="G51" s="258"/>
      <c r="H51" s="258"/>
      <c r="I51" s="258"/>
      <c r="J51" s="258"/>
      <c r="K51" s="258"/>
      <c r="L51" s="258"/>
      <c r="M51" s="258"/>
      <c r="N51" s="258"/>
      <c r="O51" s="258"/>
      <c r="P51" s="258"/>
      <c r="Q51" s="258"/>
      <c r="R51" s="258"/>
      <c r="S51" s="258"/>
      <c r="T51" s="258"/>
      <c r="U51" s="195"/>
      <c r="V51" s="195"/>
      <c r="W51" s="195"/>
      <c r="X51" s="195"/>
      <c r="Y51" s="195"/>
      <c r="Z51" s="195"/>
      <c r="AA51" s="195"/>
      <c r="AB51" s="195"/>
      <c r="AC51" s="195"/>
      <c r="AD51" s="192"/>
      <c r="AE51" s="192"/>
    </row>
    <row r="52" spans="1:31" ht="13.5" thickBot="1" x14ac:dyDescent="0.25">
      <c r="A52" s="253"/>
      <c r="B52" s="256"/>
      <c r="C52" s="165"/>
      <c r="D52" s="257"/>
      <c r="E52" s="258"/>
      <c r="F52" s="258"/>
      <c r="G52" s="258"/>
      <c r="H52" s="258"/>
      <c r="I52" s="258"/>
      <c r="J52" s="258"/>
      <c r="K52" s="258"/>
      <c r="L52" s="258"/>
      <c r="M52" s="258"/>
      <c r="N52" s="258"/>
      <c r="O52" s="258"/>
      <c r="P52" s="258"/>
      <c r="Q52" s="258"/>
      <c r="R52" s="258"/>
      <c r="S52" s="258"/>
      <c r="T52" s="258"/>
      <c r="U52" s="195"/>
      <c r="V52" s="195"/>
      <c r="W52" s="195"/>
      <c r="X52" s="195"/>
      <c r="Y52" s="195"/>
      <c r="Z52" s="195"/>
      <c r="AA52" s="195"/>
      <c r="AB52" s="195"/>
      <c r="AC52" s="195"/>
      <c r="AD52" s="192"/>
      <c r="AE52" s="192"/>
    </row>
  </sheetData>
  <sheetProtection sheet="1" formatCells="0" formatColumns="0" formatRows="0" insertColumns="0" insertRows="0" deleteColumns="0" deleteRows="0" selectLockedCells="1" sort="0"/>
  <mergeCells count="162">
    <mergeCell ref="AC47:AD47"/>
    <mergeCell ref="V42:W42"/>
    <mergeCell ref="V37:W37"/>
    <mergeCell ref="AB41:AC41"/>
    <mergeCell ref="D43:T43"/>
    <mergeCell ref="D44:T44"/>
    <mergeCell ref="AB21:AC22"/>
    <mergeCell ref="Y23:AA24"/>
    <mergeCell ref="AB23:AC24"/>
    <mergeCell ref="Y25:AA26"/>
    <mergeCell ref="AB25:AC26"/>
    <mergeCell ref="Y29:AA29"/>
    <mergeCell ref="AB29:AC29"/>
    <mergeCell ref="W41:X41"/>
    <mergeCell ref="U45:W45"/>
    <mergeCell ref="AB37:AC37"/>
    <mergeCell ref="AB39:AC39"/>
    <mergeCell ref="U39:V40"/>
    <mergeCell ref="T31:X31"/>
    <mergeCell ref="T26:X26"/>
    <mergeCell ref="T27:X27"/>
    <mergeCell ref="T28:X28"/>
    <mergeCell ref="T29:X29"/>
    <mergeCell ref="D22:F22"/>
    <mergeCell ref="W21:X21"/>
    <mergeCell ref="T24:X24"/>
    <mergeCell ref="S8:AB8"/>
    <mergeCell ref="R10:S10"/>
    <mergeCell ref="AA3:AC3"/>
    <mergeCell ref="Y32:AA35"/>
    <mergeCell ref="AB32:AC35"/>
    <mergeCell ref="Y3:Z3"/>
    <mergeCell ref="Y21:AA22"/>
    <mergeCell ref="Y27:AA28"/>
    <mergeCell ref="K1:N1"/>
    <mergeCell ref="K2:N2"/>
    <mergeCell ref="K3:N3"/>
    <mergeCell ref="R5:U5"/>
    <mergeCell ref="V5:X5"/>
    <mergeCell ref="R7:T7"/>
    <mergeCell ref="V7:X7"/>
    <mergeCell ref="P2:Q2"/>
    <mergeCell ref="P3:Q3"/>
    <mergeCell ref="R3:T3"/>
    <mergeCell ref="J7:K7"/>
    <mergeCell ref="L7:P7"/>
    <mergeCell ref="L5:P5"/>
    <mergeCell ref="AD4:AF8"/>
    <mergeCell ref="A33:K33"/>
    <mergeCell ref="P33:T33"/>
    <mergeCell ref="L32:O33"/>
    <mergeCell ref="U16:V16"/>
    <mergeCell ref="Z10:AA10"/>
    <mergeCell ref="AB10:AC10"/>
    <mergeCell ref="R17:S17"/>
    <mergeCell ref="R15:S15"/>
    <mergeCell ref="U15:V15"/>
    <mergeCell ref="AB11:AC11"/>
    <mergeCell ref="Z14:AA14"/>
    <mergeCell ref="Z15:AA15"/>
    <mergeCell ref="AB16:AC16"/>
    <mergeCell ref="AB13:AC13"/>
    <mergeCell ref="AB12:AC12"/>
    <mergeCell ref="Z16:AA16"/>
    <mergeCell ref="R16:S16"/>
    <mergeCell ref="AB9:AC9"/>
    <mergeCell ref="U10:V10"/>
    <mergeCell ref="C5:D5"/>
    <mergeCell ref="E5:H5"/>
    <mergeCell ref="C7:D7"/>
    <mergeCell ref="AB27:AC28"/>
    <mergeCell ref="A5:B5"/>
    <mergeCell ref="AA5:AC5"/>
    <mergeCell ref="L10:M10"/>
    <mergeCell ref="D45:T45"/>
    <mergeCell ref="D41:T41"/>
    <mergeCell ref="D42:T42"/>
    <mergeCell ref="W38:X38"/>
    <mergeCell ref="W43:X43"/>
    <mergeCell ref="Z37:AA44"/>
    <mergeCell ref="A41:A46"/>
    <mergeCell ref="B41:B46"/>
    <mergeCell ref="L16:M16"/>
    <mergeCell ref="P20:S20"/>
    <mergeCell ref="P19:S19"/>
    <mergeCell ref="L20:O20"/>
    <mergeCell ref="A30:C30"/>
    <mergeCell ref="A31:C31"/>
    <mergeCell ref="A28:C28"/>
    <mergeCell ref="A19:C19"/>
    <mergeCell ref="D19:F19"/>
    <mergeCell ref="W46:X47"/>
    <mergeCell ref="Y36:AB36"/>
    <mergeCell ref="A29:C29"/>
    <mergeCell ref="P23:S23"/>
    <mergeCell ref="D25:F25"/>
    <mergeCell ref="L21:O21"/>
    <mergeCell ref="L23:O23"/>
    <mergeCell ref="L19:O19"/>
    <mergeCell ref="L22:O22"/>
    <mergeCell ref="D20:F20"/>
    <mergeCell ref="D29:F29"/>
    <mergeCell ref="P29:S29"/>
    <mergeCell ref="P28:S28"/>
    <mergeCell ref="P27:S27"/>
    <mergeCell ref="P26:S26"/>
    <mergeCell ref="P24:S24"/>
    <mergeCell ref="D28:F28"/>
    <mergeCell ref="D27:F27"/>
    <mergeCell ref="D24:F24"/>
    <mergeCell ref="D23:F23"/>
    <mergeCell ref="D21:F21"/>
    <mergeCell ref="P25:S25"/>
    <mergeCell ref="P21:S21"/>
    <mergeCell ref="D31:F31"/>
    <mergeCell ref="D30:F30"/>
    <mergeCell ref="A47:A52"/>
    <mergeCell ref="B47:B52"/>
    <mergeCell ref="D47:T47"/>
    <mergeCell ref="D48:T48"/>
    <mergeCell ref="D49:T49"/>
    <mergeCell ref="D50:T50"/>
    <mergeCell ref="D51:T51"/>
    <mergeCell ref="D52:T52"/>
    <mergeCell ref="D46:T46"/>
    <mergeCell ref="P31:S31"/>
    <mergeCell ref="P30:S30"/>
    <mergeCell ref="L30:O31"/>
    <mergeCell ref="T30:X30"/>
    <mergeCell ref="O34:T40"/>
    <mergeCell ref="E7:H7"/>
    <mergeCell ref="A8:N8"/>
    <mergeCell ref="Z12:AA12"/>
    <mergeCell ref="R13:S13"/>
    <mergeCell ref="L12:M12"/>
    <mergeCell ref="L14:M14"/>
    <mergeCell ref="L13:M13"/>
    <mergeCell ref="Z11:AA11"/>
    <mergeCell ref="L15:M15"/>
    <mergeCell ref="AD19:AD20"/>
    <mergeCell ref="AE19:AE20"/>
    <mergeCell ref="AF19:AF20"/>
    <mergeCell ref="G19:K19"/>
    <mergeCell ref="L11:M11"/>
    <mergeCell ref="R11:S11"/>
    <mergeCell ref="U11:V11"/>
    <mergeCell ref="U12:V12"/>
    <mergeCell ref="R12:S12"/>
    <mergeCell ref="R14:S14"/>
    <mergeCell ref="Z17:AA17"/>
    <mergeCell ref="AB17:AC17"/>
    <mergeCell ref="AB15:AC15"/>
    <mergeCell ref="Z13:AA13"/>
    <mergeCell ref="U14:V14"/>
    <mergeCell ref="U13:V13"/>
    <mergeCell ref="AB14:AC14"/>
    <mergeCell ref="Y19:AA20"/>
    <mergeCell ref="AB19:AC20"/>
    <mergeCell ref="L17:M17"/>
    <mergeCell ref="T19:X19"/>
    <mergeCell ref="U17:V17"/>
    <mergeCell ref="W20:X20"/>
  </mergeCells>
  <phoneticPr fontId="0" type="noConversion"/>
  <printOptions horizontalCentered="1" verticalCentered="1"/>
  <pageMargins left="0" right="0" top="0" bottom="0" header="0" footer="0"/>
  <pageSetup scale="82" orientation="landscape" r:id="rId1"/>
  <headerFooter alignWithMargins="0"/>
  <cellWatches>
    <cellWatch r="C13"/>
  </cellWatches>
  <drawing r:id="rId2"/>
  <legacyDrawing r:id="rId3"/>
  <oleObjects>
    <mc:AlternateContent xmlns:mc="http://schemas.openxmlformats.org/markup-compatibility/2006">
      <mc:Choice Requires="x14">
        <oleObject progId="AutoCAD.Drawing.15" shapeId="1206" r:id="rId4">
          <objectPr defaultSize="0" autoPict="0" r:id="rId5">
            <anchor moveWithCells="1">
              <from>
                <xdr:col>0</xdr:col>
                <xdr:colOff>19050</xdr:colOff>
                <xdr:row>33</xdr:row>
                <xdr:rowOff>28575</xdr:rowOff>
              </from>
              <to>
                <xdr:col>3</xdr:col>
                <xdr:colOff>285750</xdr:colOff>
                <xdr:row>39</xdr:row>
                <xdr:rowOff>85725</xdr:rowOff>
              </to>
            </anchor>
          </objectPr>
        </oleObject>
      </mc:Choice>
      <mc:Fallback>
        <oleObject progId="AutoCAD.Drawing.15" shapeId="1206" r:id="rId4"/>
      </mc:Fallback>
    </mc:AlternateContent>
    <mc:AlternateContent xmlns:mc="http://schemas.openxmlformats.org/markup-compatibility/2006">
      <mc:Choice Requires="x14">
        <oleObject progId="AutoCAD.Drawing.15" shapeId="1205" r:id="rId6">
          <objectPr defaultSize="0" autoPict="0" r:id="rId7">
            <anchor moveWithCells="1">
              <from>
                <xdr:col>6</xdr:col>
                <xdr:colOff>476250</xdr:colOff>
                <xdr:row>33</xdr:row>
                <xdr:rowOff>28575</xdr:rowOff>
              </from>
              <to>
                <xdr:col>10</xdr:col>
                <xdr:colOff>19050</xdr:colOff>
                <xdr:row>39</xdr:row>
                <xdr:rowOff>57150</xdr:rowOff>
              </to>
            </anchor>
          </objectPr>
        </oleObject>
      </mc:Choice>
      <mc:Fallback>
        <oleObject progId="AutoCAD.Drawing.15" shapeId="1205" r:id="rId6"/>
      </mc:Fallback>
    </mc:AlternateContent>
  </oleObjects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266" r:id="rId8" name="Check Box 242">
              <controlPr defaultSize="0" autoFill="0" autoLine="0" autoPict="0">
                <anchor moveWithCells="1">
                  <from>
                    <xdr:col>24</xdr:col>
                    <xdr:colOff>57150</xdr:colOff>
                    <xdr:row>28</xdr:row>
                    <xdr:rowOff>114300</xdr:rowOff>
                  </from>
                  <to>
                    <xdr:col>25</xdr:col>
                    <xdr:colOff>247650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7" r:id="rId9" name="Check Box 243">
              <controlPr defaultSize="0" autoFill="0" autoLine="0" autoPict="0">
                <anchor moveWithCells="1">
                  <from>
                    <xdr:col>24</xdr:col>
                    <xdr:colOff>57150</xdr:colOff>
                    <xdr:row>29</xdr:row>
                    <xdr:rowOff>114300</xdr:rowOff>
                  </from>
                  <to>
                    <xdr:col>25</xdr:col>
                    <xdr:colOff>228600</xdr:colOff>
                    <xdr:row>30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8" r:id="rId10" name="Check Box 244">
              <controlPr defaultSize="0" autoFill="0" autoLine="0" autoPict="0">
                <anchor moveWithCells="1">
                  <from>
                    <xdr:col>24</xdr:col>
                    <xdr:colOff>57150</xdr:colOff>
                    <xdr:row>30</xdr:row>
                    <xdr:rowOff>142875</xdr:rowOff>
                  </from>
                  <to>
                    <xdr:col>25</xdr:col>
                    <xdr:colOff>228600</xdr:colOff>
                    <xdr:row>31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" r:id="rId11" name="Check Box 245">
              <controlPr defaultSize="0" autoFill="0" autoLine="0" autoPict="0">
                <anchor moveWithCells="1">
                  <from>
                    <xdr:col>25</xdr:col>
                    <xdr:colOff>323850</xdr:colOff>
                    <xdr:row>28</xdr:row>
                    <xdr:rowOff>123825</xdr:rowOff>
                  </from>
                  <to>
                    <xdr:col>26</xdr:col>
                    <xdr:colOff>304800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0" r:id="rId12" name="Check Box 246">
              <controlPr defaultSize="0" autoFill="0" autoLine="0" autoPict="0">
                <anchor moveWithCells="1">
                  <from>
                    <xdr:col>25</xdr:col>
                    <xdr:colOff>323850</xdr:colOff>
                    <xdr:row>29</xdr:row>
                    <xdr:rowOff>133350</xdr:rowOff>
                  </from>
                  <to>
                    <xdr:col>26</xdr:col>
                    <xdr:colOff>285750</xdr:colOff>
                    <xdr:row>30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1" r:id="rId13" name="Check Box 247">
              <controlPr defaultSize="0" autoFill="0" autoLine="0" autoPict="0">
                <anchor moveWithCells="1">
                  <from>
                    <xdr:col>25</xdr:col>
                    <xdr:colOff>323850</xdr:colOff>
                    <xdr:row>30</xdr:row>
                    <xdr:rowOff>133350</xdr:rowOff>
                  </from>
                  <to>
                    <xdr:col>26</xdr:col>
                    <xdr:colOff>247650</xdr:colOff>
                    <xdr:row>31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2" r:id="rId14" name="Check Box 248">
              <controlPr defaultSize="0" autoFill="0" autoLine="0" autoPict="0">
                <anchor moveWithCells="1">
                  <from>
                    <xdr:col>27</xdr:col>
                    <xdr:colOff>57150</xdr:colOff>
                    <xdr:row>28</xdr:row>
                    <xdr:rowOff>133350</xdr:rowOff>
                  </from>
                  <to>
                    <xdr:col>28</xdr:col>
                    <xdr:colOff>561975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3" r:id="rId15" name="Check Box 249">
              <controlPr defaultSize="0" autoFill="0" autoLine="0" autoPict="0">
                <anchor moveWithCells="1">
                  <from>
                    <xdr:col>27</xdr:col>
                    <xdr:colOff>57150</xdr:colOff>
                    <xdr:row>30</xdr:row>
                    <xdr:rowOff>9525</xdr:rowOff>
                  </from>
                  <to>
                    <xdr:col>28</xdr:col>
                    <xdr:colOff>428625</xdr:colOff>
                    <xdr:row>30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4" r:id="rId16" name="Check Box 250">
              <controlPr defaultSize="0" autoFill="0" autoLine="0" autoPict="0">
                <anchor moveWithCells="1">
                  <from>
                    <xdr:col>27</xdr:col>
                    <xdr:colOff>57150</xdr:colOff>
                    <xdr:row>30</xdr:row>
                    <xdr:rowOff>152400</xdr:rowOff>
                  </from>
                  <to>
                    <xdr:col>28</xdr:col>
                    <xdr:colOff>352425</xdr:colOff>
                    <xdr:row>31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5" r:id="rId17" name="Check Box 251">
              <controlPr defaultSize="0" autoFill="0" autoLine="0" autoPict="0">
                <anchor moveWithCells="1">
                  <from>
                    <xdr:col>16</xdr:col>
                    <xdr:colOff>161925</xdr:colOff>
                    <xdr:row>1</xdr:row>
                    <xdr:rowOff>114300</xdr:rowOff>
                  </from>
                  <to>
                    <xdr:col>17</xdr:col>
                    <xdr:colOff>0</xdr:colOff>
                    <xdr:row>2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6" r:id="rId18" name="Check Box 252">
              <controlPr defaultSize="0" autoFill="0" autoLine="0" autoPict="0">
                <anchor moveWithCells="1">
                  <from>
                    <xdr:col>20</xdr:col>
                    <xdr:colOff>57150</xdr:colOff>
                    <xdr:row>1</xdr:row>
                    <xdr:rowOff>123825</xdr:rowOff>
                  </from>
                  <to>
                    <xdr:col>21</xdr:col>
                    <xdr:colOff>28575</xdr:colOff>
                    <xdr:row>2</xdr:row>
                    <xdr:rowOff>152400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O67"/>
  <sheetViews>
    <sheetView showGridLines="0" showZeros="0" zoomScaleNormal="100" workbookViewId="0">
      <selection activeCell="B25" sqref="B25"/>
    </sheetView>
  </sheetViews>
  <sheetFormatPr defaultColWidth="8.85546875" defaultRowHeight="12.75" x14ac:dyDescent="0.2"/>
  <cols>
    <col min="1" max="2" width="4.42578125" style="113" customWidth="1"/>
    <col min="3" max="3" width="6.42578125" style="113" customWidth="1"/>
    <col min="4" max="4" width="5" style="113" customWidth="1"/>
    <col min="5" max="5" width="4.42578125" style="113" customWidth="1"/>
    <col min="6" max="6" width="6.42578125" style="113" customWidth="1"/>
    <col min="7" max="7" width="7" style="113" customWidth="1"/>
    <col min="8" max="9" width="6.42578125" style="113" customWidth="1"/>
    <col min="10" max="10" width="5" style="113" customWidth="1"/>
    <col min="11" max="11" width="5.42578125" style="113" customWidth="1"/>
    <col min="12" max="12" width="2.5703125" style="113" customWidth="1"/>
    <col min="13" max="13" width="2.7109375" style="113" customWidth="1"/>
    <col min="14" max="14" width="4.5703125" style="113" customWidth="1"/>
    <col min="15" max="15" width="5.5703125" style="113" customWidth="1"/>
    <col min="16" max="16" width="5" style="113" customWidth="1"/>
    <col min="17" max="17" width="5.28515625" style="113" customWidth="1"/>
    <col min="18" max="18" width="2.5703125" style="113" customWidth="1"/>
    <col min="19" max="19" width="4" style="113" customWidth="1"/>
    <col min="20" max="20" width="5" style="113" customWidth="1"/>
    <col min="21" max="21" width="2.5703125" style="113" customWidth="1"/>
    <col min="22" max="22" width="3.42578125" style="113" customWidth="1"/>
    <col min="23" max="23" width="4.5703125" style="113" customWidth="1"/>
    <col min="24" max="24" width="3.7109375" style="113" customWidth="1"/>
    <col min="25" max="25" width="3" style="113" customWidth="1"/>
    <col min="26" max="26" width="6.42578125" style="113" customWidth="1"/>
    <col min="27" max="27" width="6.28515625" style="113" customWidth="1"/>
    <col min="28" max="28" width="2.42578125" style="113" customWidth="1"/>
    <col min="29" max="29" width="7.5703125" style="113" customWidth="1"/>
    <col min="30" max="30" width="5.28515625" style="25" customWidth="1"/>
    <col min="31" max="31" width="4.5703125" style="25" customWidth="1"/>
    <col min="32" max="32" width="5.28515625" style="25" customWidth="1"/>
    <col min="33" max="33" width="8.85546875" style="113"/>
    <col min="34" max="39" width="0" style="200" hidden="1" customWidth="1"/>
    <col min="40" max="16384" width="8.85546875" style="113"/>
  </cols>
  <sheetData>
    <row r="1" spans="1:39" ht="7.9" customHeight="1" x14ac:dyDescent="0.2">
      <c r="A1" s="9"/>
      <c r="B1" s="9"/>
      <c r="C1" s="9"/>
      <c r="D1" s="9"/>
      <c r="E1" s="9"/>
      <c r="F1" s="9"/>
      <c r="G1" s="9"/>
      <c r="H1" s="9"/>
      <c r="I1" s="132"/>
      <c r="J1" s="133"/>
      <c r="K1" s="308"/>
      <c r="L1" s="308"/>
      <c r="M1" s="308"/>
      <c r="N1" s="308"/>
      <c r="O1" s="134"/>
      <c r="P1" s="134"/>
      <c r="Q1" s="134"/>
      <c r="R1" s="134"/>
      <c r="S1" s="134"/>
      <c r="T1" s="138"/>
      <c r="U1" s="139"/>
      <c r="V1" s="139"/>
      <c r="W1" s="139"/>
      <c r="X1" s="139"/>
      <c r="Y1" s="139"/>
      <c r="Z1" s="139"/>
      <c r="AA1" s="139"/>
      <c r="AB1" s="168"/>
      <c r="AC1" s="167"/>
      <c r="AD1" s="167"/>
      <c r="AE1" s="167"/>
      <c r="AF1" s="167"/>
    </row>
    <row r="2" spans="1:39" ht="10.5" customHeight="1" x14ac:dyDescent="0.2">
      <c r="A2" s="9"/>
      <c r="B2" s="9"/>
      <c r="C2" s="9"/>
      <c r="D2" s="9"/>
      <c r="E2" s="9"/>
      <c r="F2" s="9"/>
      <c r="G2" s="9"/>
      <c r="H2" s="9"/>
      <c r="I2" s="123"/>
      <c r="J2" s="215" t="s">
        <v>160</v>
      </c>
      <c r="K2" s="419" t="s">
        <v>159</v>
      </c>
      <c r="L2" s="419"/>
      <c r="M2" s="419"/>
      <c r="N2" s="419"/>
      <c r="O2" s="128"/>
      <c r="P2" s="420"/>
      <c r="Q2" s="420"/>
      <c r="R2" s="221"/>
      <c r="S2" s="221"/>
      <c r="T2" s="221"/>
      <c r="U2" s="222"/>
      <c r="V2" s="222"/>
      <c r="W2" s="222"/>
      <c r="X2" s="139"/>
      <c r="Y2" s="139"/>
      <c r="Z2" s="139"/>
      <c r="AA2" s="139"/>
      <c r="AB2" s="168"/>
      <c r="AC2" s="167"/>
      <c r="AD2" s="167"/>
      <c r="AE2" s="167"/>
      <c r="AF2" s="167"/>
    </row>
    <row r="3" spans="1:39" ht="10.9" customHeight="1" thickBot="1" x14ac:dyDescent="0.25">
      <c r="A3" s="9"/>
      <c r="B3" s="9"/>
      <c r="C3" s="9"/>
      <c r="D3" s="9"/>
      <c r="E3" s="9"/>
      <c r="F3" s="9"/>
      <c r="G3" s="9"/>
      <c r="H3" s="9"/>
      <c r="I3" s="123"/>
      <c r="J3" s="215" t="s">
        <v>161</v>
      </c>
      <c r="K3" s="419" t="s">
        <v>162</v>
      </c>
      <c r="L3" s="419"/>
      <c r="M3" s="419"/>
      <c r="N3" s="419"/>
      <c r="O3" s="134"/>
      <c r="P3" s="421" t="s">
        <v>166</v>
      </c>
      <c r="Q3" s="421"/>
      <c r="R3" s="422" t="s">
        <v>165</v>
      </c>
      <c r="S3" s="422"/>
      <c r="T3" s="422"/>
      <c r="U3" s="222"/>
      <c r="V3" s="222"/>
      <c r="W3" s="222"/>
      <c r="X3" s="139"/>
      <c r="Y3" s="335" t="s">
        <v>175</v>
      </c>
      <c r="Z3" s="336"/>
      <c r="AA3" s="418"/>
      <c r="AB3" s="314"/>
      <c r="AC3" s="314"/>
      <c r="AD3" s="167"/>
      <c r="AE3" s="167"/>
      <c r="AF3" s="167"/>
      <c r="AH3" s="201"/>
      <c r="AI3" s="201"/>
      <c r="AJ3" s="201"/>
      <c r="AK3" s="201"/>
      <c r="AL3" s="201"/>
      <c r="AM3" s="201"/>
    </row>
    <row r="4" spans="1:39" s="123" customFormat="1" ht="8.25" customHeight="1" x14ac:dyDescent="0.2">
      <c r="A4" s="9"/>
      <c r="B4" s="9"/>
      <c r="C4" s="9"/>
      <c r="D4" s="9"/>
      <c r="E4" s="9"/>
      <c r="F4" s="9"/>
      <c r="G4" s="9"/>
      <c r="H4" s="9"/>
      <c r="I4" s="26"/>
      <c r="J4" s="26"/>
      <c r="K4" s="26"/>
      <c r="L4" s="26"/>
      <c r="M4" s="26"/>
      <c r="N4" s="134"/>
      <c r="O4" s="134"/>
      <c r="P4" s="177"/>
      <c r="Q4" s="177"/>
      <c r="R4" s="177"/>
      <c r="S4" s="177"/>
      <c r="T4" s="223"/>
      <c r="U4" s="223"/>
      <c r="V4" s="223"/>
      <c r="W4" s="223"/>
      <c r="X4" s="83"/>
      <c r="Y4" s="83"/>
      <c r="Z4" s="81"/>
      <c r="AA4" s="82" t="b">
        <v>0</v>
      </c>
      <c r="AB4" s="82"/>
      <c r="AC4" s="82"/>
      <c r="AD4" s="291" t="s">
        <v>144</v>
      </c>
      <c r="AE4" s="292"/>
      <c r="AF4" s="293"/>
      <c r="AH4" s="203"/>
      <c r="AI4" s="203"/>
      <c r="AJ4" s="203"/>
      <c r="AK4" s="203"/>
      <c r="AL4" s="203"/>
      <c r="AM4" s="203"/>
    </row>
    <row r="5" spans="1:39" ht="14.25" customHeight="1" thickBot="1" x14ac:dyDescent="0.25">
      <c r="A5" s="274"/>
      <c r="B5" s="274"/>
      <c r="C5" s="304" t="s">
        <v>0</v>
      </c>
      <c r="D5" s="304"/>
      <c r="E5" s="414"/>
      <c r="F5" s="414"/>
      <c r="G5" s="414"/>
      <c r="H5" s="414"/>
      <c r="I5" s="9"/>
      <c r="J5" s="164" t="s">
        <v>44</v>
      </c>
      <c r="K5" s="22"/>
      <c r="L5" s="414"/>
      <c r="M5" s="414"/>
      <c r="N5" s="414"/>
      <c r="O5" s="414"/>
      <c r="P5" s="414"/>
      <c r="Q5" s="129"/>
      <c r="R5" s="304" t="s">
        <v>163</v>
      </c>
      <c r="S5" s="304"/>
      <c r="T5" s="304"/>
      <c r="U5" s="304"/>
      <c r="V5" s="415"/>
      <c r="W5" s="415"/>
      <c r="X5" s="415"/>
      <c r="Y5" s="131"/>
      <c r="Z5" s="128" t="s">
        <v>172</v>
      </c>
      <c r="AA5" s="414"/>
      <c r="AB5" s="414"/>
      <c r="AC5" s="416"/>
      <c r="AD5" s="294"/>
      <c r="AE5" s="295"/>
      <c r="AF5" s="296"/>
      <c r="AH5" s="2"/>
      <c r="AI5" s="2"/>
      <c r="AJ5" s="2"/>
      <c r="AK5" s="2"/>
      <c r="AL5" s="2"/>
      <c r="AM5" s="2"/>
    </row>
    <row r="6" spans="1:39" ht="4.5" customHeight="1" x14ac:dyDescent="0.2">
      <c r="A6" s="10"/>
      <c r="B6" s="10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294"/>
      <c r="AE6" s="295"/>
      <c r="AF6" s="296"/>
      <c r="AH6" s="2"/>
      <c r="AI6" s="2"/>
      <c r="AJ6" s="2"/>
      <c r="AK6" s="2"/>
      <c r="AL6" s="2"/>
      <c r="AM6" s="2"/>
    </row>
    <row r="7" spans="1:39" ht="13.5" thickBot="1" x14ac:dyDescent="0.25">
      <c r="A7" s="122"/>
      <c r="B7" s="126"/>
      <c r="C7" s="305" t="s">
        <v>45</v>
      </c>
      <c r="D7" s="305"/>
      <c r="E7" s="414"/>
      <c r="F7" s="414"/>
      <c r="G7" s="414"/>
      <c r="H7" s="414"/>
      <c r="I7" s="127"/>
      <c r="J7" s="313" t="s">
        <v>158</v>
      </c>
      <c r="K7" s="313"/>
      <c r="L7" s="417"/>
      <c r="M7" s="417"/>
      <c r="N7" s="417"/>
      <c r="O7" s="417"/>
      <c r="P7" s="417"/>
      <c r="Q7" s="131"/>
      <c r="R7" s="305" t="s">
        <v>164</v>
      </c>
      <c r="S7" s="305"/>
      <c r="T7" s="305"/>
      <c r="U7" s="128"/>
      <c r="V7" s="415"/>
      <c r="W7" s="415"/>
      <c r="X7" s="415"/>
      <c r="Y7" s="137"/>
      <c r="Z7" s="44" t="s">
        <v>35</v>
      </c>
      <c r="AA7" s="147"/>
      <c r="AB7" s="45" t="s">
        <v>36</v>
      </c>
      <c r="AC7" s="146"/>
      <c r="AD7" s="294"/>
      <c r="AE7" s="295"/>
      <c r="AF7" s="296"/>
      <c r="AH7" s="2"/>
      <c r="AI7" s="2"/>
      <c r="AJ7" s="2"/>
      <c r="AK7" s="2"/>
      <c r="AL7" s="2"/>
      <c r="AM7" s="2"/>
    </row>
    <row r="8" spans="1:39" ht="5.25" customHeight="1" thickBot="1" x14ac:dyDescent="0.25">
      <c r="A8" s="244"/>
      <c r="B8" s="244"/>
      <c r="C8" s="244"/>
      <c r="D8" s="244"/>
      <c r="E8" s="244"/>
      <c r="F8" s="244"/>
      <c r="G8" s="244"/>
      <c r="H8" s="244"/>
      <c r="I8" s="244"/>
      <c r="J8" s="244"/>
      <c r="K8" s="244"/>
      <c r="L8" s="244"/>
      <c r="M8" s="244"/>
      <c r="N8" s="244"/>
      <c r="O8" s="121"/>
      <c r="P8" s="121"/>
      <c r="Q8" s="121"/>
      <c r="R8" s="121"/>
      <c r="S8" s="244"/>
      <c r="T8" s="244"/>
      <c r="U8" s="244"/>
      <c r="V8" s="244"/>
      <c r="W8" s="244"/>
      <c r="X8" s="244"/>
      <c r="Y8" s="244"/>
      <c r="Z8" s="244"/>
      <c r="AA8" s="244"/>
      <c r="AB8" s="244"/>
      <c r="AC8" s="11"/>
      <c r="AD8" s="297"/>
      <c r="AE8" s="298"/>
      <c r="AF8" s="299"/>
      <c r="AH8" s="2"/>
      <c r="AI8" s="2"/>
      <c r="AJ8" s="2"/>
      <c r="AK8" s="2"/>
      <c r="AL8" s="2"/>
      <c r="AM8" s="2"/>
    </row>
    <row r="9" spans="1:39" ht="55.5" customHeight="1" x14ac:dyDescent="0.2">
      <c r="A9" s="46" t="s">
        <v>51</v>
      </c>
      <c r="B9" s="13" t="s">
        <v>1</v>
      </c>
      <c r="C9" s="13" t="s">
        <v>2</v>
      </c>
      <c r="D9" s="13" t="s">
        <v>3</v>
      </c>
      <c r="E9" s="13" t="s">
        <v>46</v>
      </c>
      <c r="F9" s="13" t="s">
        <v>4</v>
      </c>
      <c r="G9" s="13" t="s">
        <v>5</v>
      </c>
      <c r="H9" s="13" t="s">
        <v>6</v>
      </c>
      <c r="I9" s="13" t="s">
        <v>7</v>
      </c>
      <c r="J9" s="13" t="s">
        <v>8</v>
      </c>
      <c r="K9" s="13" t="s">
        <v>9</v>
      </c>
      <c r="L9" s="42" t="s">
        <v>10</v>
      </c>
      <c r="M9" s="12"/>
      <c r="N9" s="13" t="s">
        <v>42</v>
      </c>
      <c r="O9" s="13" t="s">
        <v>31</v>
      </c>
      <c r="P9" s="13" t="s">
        <v>12</v>
      </c>
      <c r="Q9" s="13" t="s">
        <v>11</v>
      </c>
      <c r="R9" s="42" t="s">
        <v>13</v>
      </c>
      <c r="S9" s="12"/>
      <c r="T9" s="13" t="s">
        <v>14</v>
      </c>
      <c r="U9" s="43" t="s">
        <v>82</v>
      </c>
      <c r="V9" s="47"/>
      <c r="W9" s="13" t="s">
        <v>15</v>
      </c>
      <c r="X9" s="48" t="s">
        <v>129</v>
      </c>
      <c r="Y9" s="13" t="s">
        <v>79</v>
      </c>
      <c r="AA9" s="8"/>
      <c r="AB9" s="302" t="s">
        <v>17</v>
      </c>
      <c r="AC9" s="303"/>
      <c r="AD9" s="106" t="s">
        <v>145</v>
      </c>
      <c r="AE9" s="106" t="s">
        <v>146</v>
      </c>
      <c r="AF9" s="106" t="s">
        <v>147</v>
      </c>
      <c r="AH9" s="207" t="s">
        <v>176</v>
      </c>
      <c r="AI9" s="207" t="s">
        <v>177</v>
      </c>
      <c r="AJ9" s="207" t="s">
        <v>178</v>
      </c>
      <c r="AK9" s="207" t="s">
        <v>179</v>
      </c>
      <c r="AL9" s="202"/>
      <c r="AM9" s="202"/>
    </row>
    <row r="10" spans="1:39" ht="18" customHeight="1" x14ac:dyDescent="0.2">
      <c r="A10" s="41" t="s">
        <v>157</v>
      </c>
      <c r="B10" s="199"/>
      <c r="C10" s="103"/>
      <c r="D10" s="103"/>
      <c r="E10" s="103"/>
      <c r="F10" s="171"/>
      <c r="G10" s="171"/>
      <c r="H10" s="171"/>
      <c r="I10" s="171"/>
      <c r="J10" s="103"/>
      <c r="K10" s="171"/>
      <c r="L10" s="229"/>
      <c r="M10" s="230"/>
      <c r="N10" s="103"/>
      <c r="O10" s="103"/>
      <c r="P10" s="103"/>
      <c r="Q10" s="103"/>
      <c r="R10" s="231"/>
      <c r="S10" s="232"/>
      <c r="T10" s="103"/>
      <c r="U10" s="231"/>
      <c r="V10" s="232"/>
      <c r="W10" s="103"/>
      <c r="X10" s="166"/>
      <c r="Y10" s="104"/>
      <c r="Z10" s="231"/>
      <c r="AA10" s="233"/>
      <c r="AB10" s="300"/>
      <c r="AC10" s="301"/>
      <c r="AD10" s="211"/>
      <c r="AE10" s="211"/>
      <c r="AF10" s="211"/>
      <c r="AH10" s="204">
        <f>AB10*B10</f>
        <v>0</v>
      </c>
      <c r="AI10" s="200">
        <f>AD10*B10</f>
        <v>0</v>
      </c>
      <c r="AJ10" s="200">
        <f>AE10*B10</f>
        <v>0</v>
      </c>
      <c r="AK10" s="200">
        <f>AF10*B10</f>
        <v>0</v>
      </c>
    </row>
    <row r="11" spans="1:39" ht="18" customHeight="1" x14ac:dyDescent="0.2">
      <c r="A11" s="41" t="s">
        <v>52</v>
      </c>
      <c r="B11" s="199"/>
      <c r="C11" s="103"/>
      <c r="D11" s="103"/>
      <c r="E11" s="103"/>
      <c r="F11" s="171"/>
      <c r="G11" s="171"/>
      <c r="H11" s="171"/>
      <c r="I11" s="171"/>
      <c r="J11" s="103"/>
      <c r="K11" s="171"/>
      <c r="L11" s="229"/>
      <c r="M11" s="230"/>
      <c r="N11" s="103"/>
      <c r="O11" s="103"/>
      <c r="P11" s="103"/>
      <c r="Q11" s="103"/>
      <c r="R11" s="231"/>
      <c r="S11" s="232"/>
      <c r="T11" s="103"/>
      <c r="U11" s="231"/>
      <c r="V11" s="232"/>
      <c r="W11" s="103"/>
      <c r="X11" s="166"/>
      <c r="Y11" s="104"/>
      <c r="Z11" s="231"/>
      <c r="AA11" s="233"/>
      <c r="AB11" s="300"/>
      <c r="AC11" s="301"/>
      <c r="AD11" s="211"/>
      <c r="AE11" s="211"/>
      <c r="AF11" s="211"/>
      <c r="AH11" s="204">
        <f t="shared" ref="AH11:AH29" si="0">AB11*B11</f>
        <v>0</v>
      </c>
      <c r="AI11" s="200">
        <f t="shared" ref="AI11:AI29" si="1">AD11*B11</f>
        <v>0</v>
      </c>
      <c r="AJ11" s="200">
        <f t="shared" ref="AJ11:AJ29" si="2">AE11*B11</f>
        <v>0</v>
      </c>
      <c r="AK11" s="200">
        <f t="shared" ref="AK11:AK29" si="3">AF11*B11</f>
        <v>0</v>
      </c>
    </row>
    <row r="12" spans="1:39" ht="18" customHeight="1" x14ac:dyDescent="0.2">
      <c r="A12" s="41" t="s">
        <v>53</v>
      </c>
      <c r="B12" s="199"/>
      <c r="C12" s="103"/>
      <c r="D12" s="103"/>
      <c r="E12" s="103"/>
      <c r="F12" s="171"/>
      <c r="G12" s="171"/>
      <c r="H12" s="171"/>
      <c r="I12" s="171"/>
      <c r="J12" s="103"/>
      <c r="K12" s="171"/>
      <c r="L12" s="229"/>
      <c r="M12" s="230"/>
      <c r="N12" s="103"/>
      <c r="O12" s="103"/>
      <c r="P12" s="103"/>
      <c r="Q12" s="103"/>
      <c r="R12" s="231"/>
      <c r="S12" s="232"/>
      <c r="T12" s="103"/>
      <c r="U12" s="231"/>
      <c r="V12" s="232"/>
      <c r="W12" s="103"/>
      <c r="X12" s="166"/>
      <c r="Y12" s="104"/>
      <c r="Z12" s="231"/>
      <c r="AA12" s="233"/>
      <c r="AB12" s="300"/>
      <c r="AC12" s="301"/>
      <c r="AD12" s="211"/>
      <c r="AE12" s="211"/>
      <c r="AF12" s="211"/>
      <c r="AH12" s="204">
        <f t="shared" si="0"/>
        <v>0</v>
      </c>
      <c r="AI12" s="200">
        <f t="shared" si="1"/>
        <v>0</v>
      </c>
      <c r="AJ12" s="200">
        <f t="shared" si="2"/>
        <v>0</v>
      </c>
      <c r="AK12" s="200">
        <f t="shared" si="3"/>
        <v>0</v>
      </c>
    </row>
    <row r="13" spans="1:39" ht="18.600000000000001" customHeight="1" x14ac:dyDescent="0.2">
      <c r="A13" s="41" t="s">
        <v>54</v>
      </c>
      <c r="B13" s="199"/>
      <c r="C13" s="105"/>
      <c r="D13" s="103"/>
      <c r="E13" s="103"/>
      <c r="F13" s="171"/>
      <c r="G13" s="171"/>
      <c r="H13" s="171"/>
      <c r="I13" s="171"/>
      <c r="J13" s="103"/>
      <c r="K13" s="171"/>
      <c r="L13" s="229"/>
      <c r="M13" s="230"/>
      <c r="N13" s="103"/>
      <c r="O13" s="103"/>
      <c r="P13" s="103"/>
      <c r="Q13" s="103"/>
      <c r="R13" s="231"/>
      <c r="S13" s="232"/>
      <c r="T13" s="103"/>
      <c r="U13" s="231"/>
      <c r="V13" s="232"/>
      <c r="W13" s="103"/>
      <c r="X13" s="166"/>
      <c r="Y13" s="104"/>
      <c r="Z13" s="231"/>
      <c r="AA13" s="233"/>
      <c r="AB13" s="300"/>
      <c r="AC13" s="301"/>
      <c r="AD13" s="211"/>
      <c r="AE13" s="211"/>
      <c r="AF13" s="211"/>
      <c r="AH13" s="204">
        <f t="shared" si="0"/>
        <v>0</v>
      </c>
      <c r="AI13" s="200">
        <f t="shared" si="1"/>
        <v>0</v>
      </c>
      <c r="AJ13" s="200">
        <f t="shared" si="2"/>
        <v>0</v>
      </c>
      <c r="AK13" s="200">
        <f t="shared" si="3"/>
        <v>0</v>
      </c>
    </row>
    <row r="14" spans="1:39" ht="19.899999999999999" customHeight="1" x14ac:dyDescent="0.2">
      <c r="A14" s="41" t="s">
        <v>55</v>
      </c>
      <c r="B14" s="199"/>
      <c r="C14" s="105"/>
      <c r="D14" s="103"/>
      <c r="E14" s="103"/>
      <c r="F14" s="171"/>
      <c r="G14" s="171"/>
      <c r="H14" s="171"/>
      <c r="I14" s="171"/>
      <c r="J14" s="103"/>
      <c r="K14" s="171"/>
      <c r="L14" s="229"/>
      <c r="M14" s="230"/>
      <c r="N14" s="103"/>
      <c r="O14" s="103"/>
      <c r="P14" s="103"/>
      <c r="Q14" s="103"/>
      <c r="R14" s="231"/>
      <c r="S14" s="232"/>
      <c r="T14" s="103"/>
      <c r="U14" s="231"/>
      <c r="V14" s="232"/>
      <c r="W14" s="103"/>
      <c r="X14" s="166"/>
      <c r="Y14" s="104"/>
      <c r="Z14" s="231"/>
      <c r="AA14" s="233"/>
      <c r="AB14" s="234"/>
      <c r="AC14" s="235"/>
      <c r="AD14" s="211"/>
      <c r="AE14" s="211"/>
      <c r="AF14" s="211"/>
      <c r="AH14" s="204">
        <f t="shared" si="0"/>
        <v>0</v>
      </c>
      <c r="AI14" s="200">
        <f t="shared" si="1"/>
        <v>0</v>
      </c>
      <c r="AJ14" s="200">
        <f t="shared" si="2"/>
        <v>0</v>
      </c>
      <c r="AK14" s="200">
        <f t="shared" si="3"/>
        <v>0</v>
      </c>
    </row>
    <row r="15" spans="1:39" ht="18" customHeight="1" x14ac:dyDescent="0.2">
      <c r="A15" s="41" t="s">
        <v>56</v>
      </c>
      <c r="B15" s="199"/>
      <c r="C15" s="103"/>
      <c r="D15" s="103"/>
      <c r="E15" s="103"/>
      <c r="F15" s="171"/>
      <c r="G15" s="171"/>
      <c r="H15" s="171"/>
      <c r="I15" s="171"/>
      <c r="J15" s="103"/>
      <c r="K15" s="171"/>
      <c r="L15" s="229"/>
      <c r="M15" s="230"/>
      <c r="N15" s="103"/>
      <c r="O15" s="103"/>
      <c r="P15" s="103"/>
      <c r="Q15" s="103"/>
      <c r="R15" s="231"/>
      <c r="S15" s="232"/>
      <c r="T15" s="103"/>
      <c r="U15" s="231"/>
      <c r="V15" s="232"/>
      <c r="W15" s="103"/>
      <c r="X15" s="166"/>
      <c r="Y15" s="104"/>
      <c r="Z15" s="231"/>
      <c r="AA15" s="233"/>
      <c r="AB15" s="234"/>
      <c r="AC15" s="235"/>
      <c r="AD15" s="211"/>
      <c r="AE15" s="211"/>
      <c r="AF15" s="211"/>
      <c r="AH15" s="204">
        <f t="shared" si="0"/>
        <v>0</v>
      </c>
      <c r="AI15" s="200">
        <f t="shared" si="1"/>
        <v>0</v>
      </c>
      <c r="AJ15" s="200">
        <f t="shared" si="2"/>
        <v>0</v>
      </c>
      <c r="AK15" s="200">
        <f t="shared" si="3"/>
        <v>0</v>
      </c>
    </row>
    <row r="16" spans="1:39" ht="20.45" customHeight="1" x14ac:dyDescent="0.2">
      <c r="A16" s="41" t="s">
        <v>57</v>
      </c>
      <c r="B16" s="199"/>
      <c r="C16" s="105"/>
      <c r="D16" s="103"/>
      <c r="E16" s="103"/>
      <c r="F16" s="171"/>
      <c r="G16" s="171"/>
      <c r="H16" s="171"/>
      <c r="I16" s="171"/>
      <c r="J16" s="103"/>
      <c r="K16" s="171"/>
      <c r="L16" s="229"/>
      <c r="M16" s="230"/>
      <c r="N16" s="103"/>
      <c r="O16" s="103"/>
      <c r="P16" s="103"/>
      <c r="Q16" s="103"/>
      <c r="R16" s="231"/>
      <c r="S16" s="232"/>
      <c r="T16" s="103"/>
      <c r="U16" s="231"/>
      <c r="V16" s="232"/>
      <c r="W16" s="103"/>
      <c r="X16" s="166"/>
      <c r="Y16" s="104"/>
      <c r="Z16" s="231"/>
      <c r="AA16" s="233"/>
      <c r="AB16" s="234"/>
      <c r="AC16" s="235"/>
      <c r="AD16" s="211"/>
      <c r="AE16" s="211"/>
      <c r="AF16" s="211"/>
      <c r="AH16" s="204">
        <f t="shared" si="0"/>
        <v>0</v>
      </c>
      <c r="AI16" s="200">
        <f t="shared" si="1"/>
        <v>0</v>
      </c>
      <c r="AJ16" s="200">
        <f t="shared" si="2"/>
        <v>0</v>
      </c>
      <c r="AK16" s="200">
        <f t="shared" si="3"/>
        <v>0</v>
      </c>
    </row>
    <row r="17" spans="1:41" ht="22.15" customHeight="1" x14ac:dyDescent="0.2">
      <c r="A17" s="41" t="s">
        <v>58</v>
      </c>
      <c r="B17" s="199"/>
      <c r="C17" s="105"/>
      <c r="D17" s="103"/>
      <c r="E17" s="103"/>
      <c r="F17" s="171"/>
      <c r="G17" s="171"/>
      <c r="H17" s="171"/>
      <c r="I17" s="171"/>
      <c r="J17" s="103"/>
      <c r="K17" s="171"/>
      <c r="L17" s="229"/>
      <c r="M17" s="230"/>
      <c r="N17" s="103"/>
      <c r="O17" s="103"/>
      <c r="P17" s="103"/>
      <c r="Q17" s="103"/>
      <c r="R17" s="231"/>
      <c r="S17" s="232"/>
      <c r="T17" s="103"/>
      <c r="U17" s="231"/>
      <c r="V17" s="232"/>
      <c r="W17" s="103"/>
      <c r="X17" s="166"/>
      <c r="Y17" s="104"/>
      <c r="Z17" s="231"/>
      <c r="AA17" s="233"/>
      <c r="AB17" s="234"/>
      <c r="AC17" s="235"/>
      <c r="AD17" s="211"/>
      <c r="AE17" s="211"/>
      <c r="AF17" s="211"/>
      <c r="AH17" s="204">
        <f t="shared" si="0"/>
        <v>0</v>
      </c>
      <c r="AI17" s="200">
        <f t="shared" si="1"/>
        <v>0</v>
      </c>
      <c r="AJ17" s="200">
        <f t="shared" si="2"/>
        <v>0</v>
      </c>
      <c r="AK17" s="200">
        <f t="shared" si="3"/>
        <v>0</v>
      </c>
    </row>
    <row r="18" spans="1:41" ht="18" customHeight="1" x14ac:dyDescent="0.2">
      <c r="A18" s="41" t="s">
        <v>173</v>
      </c>
      <c r="B18" s="199"/>
      <c r="C18" s="105"/>
      <c r="D18" s="103"/>
      <c r="E18" s="103"/>
      <c r="F18" s="171"/>
      <c r="G18" s="171"/>
      <c r="H18" s="171"/>
      <c r="I18" s="171"/>
      <c r="J18" s="103"/>
      <c r="K18" s="171"/>
      <c r="L18" s="229"/>
      <c r="M18" s="230"/>
      <c r="N18" s="103"/>
      <c r="O18" s="103"/>
      <c r="P18" s="103"/>
      <c r="Q18" s="103"/>
      <c r="R18" s="231"/>
      <c r="S18" s="232"/>
      <c r="T18" s="103"/>
      <c r="U18" s="231"/>
      <c r="V18" s="232"/>
      <c r="W18" s="103"/>
      <c r="X18" s="166"/>
      <c r="Y18" s="104"/>
      <c r="Z18" s="231"/>
      <c r="AA18" s="233"/>
      <c r="AB18" s="300"/>
      <c r="AC18" s="301"/>
      <c r="AD18" s="212"/>
      <c r="AE18" s="212"/>
      <c r="AF18" s="212"/>
      <c r="AH18" s="204">
        <f t="shared" si="0"/>
        <v>0</v>
      </c>
      <c r="AI18" s="200">
        <f t="shared" si="1"/>
        <v>0</v>
      </c>
      <c r="AJ18" s="200">
        <f t="shared" si="2"/>
        <v>0</v>
      </c>
      <c r="AK18" s="200">
        <f t="shared" si="3"/>
        <v>0</v>
      </c>
    </row>
    <row r="19" spans="1:41" ht="18" customHeight="1" x14ac:dyDescent="0.2">
      <c r="A19" s="41" t="s">
        <v>174</v>
      </c>
      <c r="B19" s="199"/>
      <c r="C19" s="105"/>
      <c r="D19" s="103"/>
      <c r="E19" s="103"/>
      <c r="F19" s="171"/>
      <c r="G19" s="171"/>
      <c r="H19" s="171"/>
      <c r="I19" s="171"/>
      <c r="J19" s="103"/>
      <c r="K19" s="171"/>
      <c r="L19" s="229"/>
      <c r="M19" s="230"/>
      <c r="N19" s="103"/>
      <c r="O19" s="103"/>
      <c r="P19" s="103"/>
      <c r="Q19" s="103"/>
      <c r="R19" s="231"/>
      <c r="S19" s="232"/>
      <c r="T19" s="103"/>
      <c r="U19" s="231"/>
      <c r="V19" s="232"/>
      <c r="W19" s="103"/>
      <c r="X19" s="166"/>
      <c r="Y19" s="104"/>
      <c r="Z19" s="231"/>
      <c r="AA19" s="233"/>
      <c r="AB19" s="300"/>
      <c r="AC19" s="301"/>
      <c r="AD19" s="213"/>
      <c r="AE19" s="213"/>
      <c r="AF19" s="213"/>
      <c r="AH19" s="204">
        <f t="shared" si="0"/>
        <v>0</v>
      </c>
      <c r="AI19" s="200">
        <f t="shared" si="1"/>
        <v>0</v>
      </c>
      <c r="AJ19" s="200">
        <f t="shared" si="2"/>
        <v>0</v>
      </c>
      <c r="AK19" s="200">
        <f t="shared" si="3"/>
        <v>0</v>
      </c>
    </row>
    <row r="20" spans="1:41" ht="19.899999999999999" customHeight="1" x14ac:dyDescent="0.2">
      <c r="A20" s="41" t="s">
        <v>59</v>
      </c>
      <c r="B20" s="199"/>
      <c r="C20" s="105"/>
      <c r="D20" s="103"/>
      <c r="E20" s="103"/>
      <c r="F20" s="171"/>
      <c r="G20" s="171"/>
      <c r="H20" s="171"/>
      <c r="I20" s="171"/>
      <c r="J20" s="103"/>
      <c r="K20" s="171"/>
      <c r="L20" s="229"/>
      <c r="M20" s="230"/>
      <c r="N20" s="103"/>
      <c r="O20" s="103"/>
      <c r="P20" s="103"/>
      <c r="Q20" s="103"/>
      <c r="R20" s="231"/>
      <c r="S20" s="232"/>
      <c r="T20" s="103"/>
      <c r="U20" s="231"/>
      <c r="V20" s="232"/>
      <c r="W20" s="103"/>
      <c r="X20" s="166"/>
      <c r="Y20" s="104"/>
      <c r="Z20" s="231"/>
      <c r="AA20" s="233"/>
      <c r="AB20" s="300"/>
      <c r="AC20" s="301"/>
      <c r="AD20" s="213"/>
      <c r="AE20" s="213"/>
      <c r="AF20" s="213"/>
      <c r="AH20" s="204">
        <f t="shared" si="0"/>
        <v>0</v>
      </c>
      <c r="AI20" s="200">
        <f t="shared" si="1"/>
        <v>0</v>
      </c>
      <c r="AJ20" s="200">
        <f t="shared" si="2"/>
        <v>0</v>
      </c>
      <c r="AK20" s="200">
        <f t="shared" si="3"/>
        <v>0</v>
      </c>
    </row>
    <row r="21" spans="1:41" ht="19.899999999999999" customHeight="1" x14ac:dyDescent="0.2">
      <c r="A21" s="41" t="s">
        <v>60</v>
      </c>
      <c r="B21" s="199"/>
      <c r="C21" s="105"/>
      <c r="D21" s="103"/>
      <c r="E21" s="103"/>
      <c r="F21" s="171"/>
      <c r="G21" s="171"/>
      <c r="H21" s="171"/>
      <c r="I21" s="171"/>
      <c r="J21" s="103"/>
      <c r="K21" s="171"/>
      <c r="L21" s="229"/>
      <c r="M21" s="230"/>
      <c r="N21" s="103"/>
      <c r="O21" s="103"/>
      <c r="P21" s="103"/>
      <c r="Q21" s="103"/>
      <c r="R21" s="231"/>
      <c r="S21" s="232"/>
      <c r="T21" s="103"/>
      <c r="U21" s="231"/>
      <c r="V21" s="232"/>
      <c r="W21" s="103"/>
      <c r="X21" s="166"/>
      <c r="Y21" s="104"/>
      <c r="Z21" s="231"/>
      <c r="AA21" s="233"/>
      <c r="AB21" s="300"/>
      <c r="AC21" s="301"/>
      <c r="AD21" s="213"/>
      <c r="AE21" s="213"/>
      <c r="AF21" s="213"/>
      <c r="AH21" s="204">
        <f t="shared" si="0"/>
        <v>0</v>
      </c>
      <c r="AI21" s="200">
        <f t="shared" si="1"/>
        <v>0</v>
      </c>
      <c r="AJ21" s="200">
        <f t="shared" si="2"/>
        <v>0</v>
      </c>
      <c r="AK21" s="200">
        <f t="shared" si="3"/>
        <v>0</v>
      </c>
    </row>
    <row r="22" spans="1:41" ht="19.899999999999999" customHeight="1" x14ac:dyDescent="0.2">
      <c r="A22" s="41" t="s">
        <v>61</v>
      </c>
      <c r="B22" s="199"/>
      <c r="C22" s="105"/>
      <c r="D22" s="103"/>
      <c r="E22" s="103"/>
      <c r="F22" s="171"/>
      <c r="G22" s="171"/>
      <c r="H22" s="171"/>
      <c r="I22" s="171"/>
      <c r="J22" s="103"/>
      <c r="K22" s="171"/>
      <c r="L22" s="229"/>
      <c r="M22" s="230"/>
      <c r="N22" s="103"/>
      <c r="O22" s="103"/>
      <c r="P22" s="103"/>
      <c r="Q22" s="103"/>
      <c r="R22" s="231"/>
      <c r="S22" s="232"/>
      <c r="T22" s="103"/>
      <c r="U22" s="231"/>
      <c r="V22" s="232"/>
      <c r="W22" s="103"/>
      <c r="X22" s="166"/>
      <c r="Y22" s="104"/>
      <c r="Z22" s="231"/>
      <c r="AA22" s="233"/>
      <c r="AB22" s="300"/>
      <c r="AC22" s="301"/>
      <c r="AD22" s="213"/>
      <c r="AE22" s="213"/>
      <c r="AF22" s="213"/>
      <c r="AH22" s="204">
        <f t="shared" si="0"/>
        <v>0</v>
      </c>
      <c r="AI22" s="200">
        <f t="shared" si="1"/>
        <v>0</v>
      </c>
      <c r="AJ22" s="200">
        <f t="shared" si="2"/>
        <v>0</v>
      </c>
      <c r="AK22" s="200">
        <f t="shared" si="3"/>
        <v>0</v>
      </c>
    </row>
    <row r="23" spans="1:41" ht="19.899999999999999" customHeight="1" x14ac:dyDescent="0.2">
      <c r="A23" s="41" t="s">
        <v>62</v>
      </c>
      <c r="B23" s="199"/>
      <c r="C23" s="105"/>
      <c r="D23" s="103"/>
      <c r="E23" s="103"/>
      <c r="F23" s="171"/>
      <c r="G23" s="171"/>
      <c r="H23" s="171"/>
      <c r="I23" s="171"/>
      <c r="J23" s="103"/>
      <c r="K23" s="171"/>
      <c r="L23" s="229"/>
      <c r="M23" s="230"/>
      <c r="N23" s="103"/>
      <c r="O23" s="103"/>
      <c r="P23" s="103"/>
      <c r="Q23" s="103"/>
      <c r="R23" s="231"/>
      <c r="S23" s="232"/>
      <c r="T23" s="103"/>
      <c r="U23" s="231"/>
      <c r="V23" s="232"/>
      <c r="W23" s="103"/>
      <c r="X23" s="166"/>
      <c r="Y23" s="104"/>
      <c r="Z23" s="231"/>
      <c r="AA23" s="233"/>
      <c r="AB23" s="300"/>
      <c r="AC23" s="301"/>
      <c r="AD23" s="213"/>
      <c r="AE23" s="213"/>
      <c r="AF23" s="213"/>
      <c r="AH23" s="204">
        <f t="shared" si="0"/>
        <v>0</v>
      </c>
      <c r="AI23" s="200">
        <f t="shared" si="1"/>
        <v>0</v>
      </c>
      <c r="AJ23" s="200">
        <f t="shared" si="2"/>
        <v>0</v>
      </c>
      <c r="AK23" s="200">
        <f t="shared" si="3"/>
        <v>0</v>
      </c>
    </row>
    <row r="24" spans="1:41" ht="19.899999999999999" customHeight="1" x14ac:dyDescent="0.2">
      <c r="A24" s="41" t="s">
        <v>63</v>
      </c>
      <c r="B24" s="199"/>
      <c r="C24" s="105"/>
      <c r="D24" s="103"/>
      <c r="E24" s="103"/>
      <c r="F24" s="171"/>
      <c r="G24" s="171"/>
      <c r="H24" s="171"/>
      <c r="I24" s="171"/>
      <c r="J24" s="103"/>
      <c r="K24" s="171"/>
      <c r="L24" s="229"/>
      <c r="M24" s="230"/>
      <c r="N24" s="103"/>
      <c r="O24" s="103"/>
      <c r="P24" s="103"/>
      <c r="Q24" s="103"/>
      <c r="R24" s="231"/>
      <c r="S24" s="232"/>
      <c r="T24" s="103"/>
      <c r="U24" s="231"/>
      <c r="V24" s="232"/>
      <c r="W24" s="103"/>
      <c r="X24" s="166"/>
      <c r="Y24" s="104"/>
      <c r="Z24" s="231"/>
      <c r="AA24" s="233"/>
      <c r="AB24" s="300"/>
      <c r="AC24" s="301"/>
      <c r="AD24" s="213"/>
      <c r="AE24" s="213"/>
      <c r="AF24" s="213"/>
      <c r="AH24" s="204">
        <f t="shared" si="0"/>
        <v>0</v>
      </c>
      <c r="AI24" s="200">
        <f t="shared" si="1"/>
        <v>0</v>
      </c>
      <c r="AJ24" s="200">
        <f t="shared" si="2"/>
        <v>0</v>
      </c>
      <c r="AK24" s="200">
        <f t="shared" si="3"/>
        <v>0</v>
      </c>
    </row>
    <row r="25" spans="1:41" ht="19.899999999999999" customHeight="1" x14ac:dyDescent="0.2">
      <c r="A25" s="41" t="s">
        <v>64</v>
      </c>
      <c r="B25" s="199"/>
      <c r="C25" s="105"/>
      <c r="D25" s="103"/>
      <c r="E25" s="103"/>
      <c r="F25" s="171"/>
      <c r="G25" s="171"/>
      <c r="H25" s="171"/>
      <c r="I25" s="171"/>
      <c r="J25" s="103"/>
      <c r="K25" s="171"/>
      <c r="L25" s="229"/>
      <c r="M25" s="230"/>
      <c r="N25" s="103"/>
      <c r="O25" s="103"/>
      <c r="P25" s="103"/>
      <c r="Q25" s="103"/>
      <c r="R25" s="231"/>
      <c r="S25" s="232"/>
      <c r="T25" s="103"/>
      <c r="U25" s="231"/>
      <c r="V25" s="232"/>
      <c r="W25" s="103"/>
      <c r="X25" s="166"/>
      <c r="Y25" s="104"/>
      <c r="Z25" s="231"/>
      <c r="AA25" s="233"/>
      <c r="AB25" s="300"/>
      <c r="AC25" s="301"/>
      <c r="AD25" s="213"/>
      <c r="AE25" s="213"/>
      <c r="AF25" s="213"/>
      <c r="AH25" s="204">
        <f t="shared" si="0"/>
        <v>0</v>
      </c>
      <c r="AI25" s="200">
        <f t="shared" si="1"/>
        <v>0</v>
      </c>
      <c r="AJ25" s="200">
        <f t="shared" si="2"/>
        <v>0</v>
      </c>
      <c r="AK25" s="200">
        <f t="shared" si="3"/>
        <v>0</v>
      </c>
    </row>
    <row r="26" spans="1:41" ht="19.899999999999999" customHeight="1" x14ac:dyDescent="0.2">
      <c r="A26" s="41" t="s">
        <v>65</v>
      </c>
      <c r="B26" s="199"/>
      <c r="C26" s="105"/>
      <c r="D26" s="103"/>
      <c r="E26" s="103"/>
      <c r="F26" s="171"/>
      <c r="G26" s="171"/>
      <c r="H26" s="171"/>
      <c r="I26" s="171"/>
      <c r="J26" s="103"/>
      <c r="K26" s="171"/>
      <c r="L26" s="229"/>
      <c r="M26" s="230"/>
      <c r="N26" s="103"/>
      <c r="O26" s="103"/>
      <c r="P26" s="103"/>
      <c r="Q26" s="103"/>
      <c r="R26" s="231"/>
      <c r="S26" s="232"/>
      <c r="T26" s="103"/>
      <c r="U26" s="231"/>
      <c r="V26" s="232"/>
      <c r="W26" s="103"/>
      <c r="X26" s="166"/>
      <c r="Y26" s="104"/>
      <c r="Z26" s="231"/>
      <c r="AA26" s="233"/>
      <c r="AB26" s="300"/>
      <c r="AC26" s="301"/>
      <c r="AD26" s="213"/>
      <c r="AE26" s="213"/>
      <c r="AF26" s="213"/>
      <c r="AH26" s="204">
        <f t="shared" si="0"/>
        <v>0</v>
      </c>
      <c r="AI26" s="200">
        <f t="shared" si="1"/>
        <v>0</v>
      </c>
      <c r="AJ26" s="200">
        <f t="shared" si="2"/>
        <v>0</v>
      </c>
      <c r="AK26" s="200">
        <f t="shared" si="3"/>
        <v>0</v>
      </c>
    </row>
    <row r="27" spans="1:41" ht="19.899999999999999" customHeight="1" x14ac:dyDescent="0.2">
      <c r="A27" s="41" t="s">
        <v>66</v>
      </c>
      <c r="B27" s="199"/>
      <c r="C27" s="105"/>
      <c r="D27" s="103"/>
      <c r="E27" s="103"/>
      <c r="F27" s="171"/>
      <c r="G27" s="171"/>
      <c r="H27" s="171"/>
      <c r="I27" s="171"/>
      <c r="J27" s="103"/>
      <c r="K27" s="171"/>
      <c r="L27" s="229"/>
      <c r="M27" s="230"/>
      <c r="N27" s="103"/>
      <c r="O27" s="103"/>
      <c r="P27" s="103"/>
      <c r="Q27" s="103"/>
      <c r="R27" s="231"/>
      <c r="S27" s="232"/>
      <c r="T27" s="103"/>
      <c r="U27" s="231"/>
      <c r="V27" s="232"/>
      <c r="W27" s="103"/>
      <c r="X27" s="166"/>
      <c r="Y27" s="104"/>
      <c r="Z27" s="231"/>
      <c r="AA27" s="233"/>
      <c r="AB27" s="300"/>
      <c r="AC27" s="301"/>
      <c r="AD27" s="213"/>
      <c r="AE27" s="213"/>
      <c r="AF27" s="213"/>
      <c r="AH27" s="204">
        <f t="shared" si="0"/>
        <v>0</v>
      </c>
      <c r="AI27" s="200">
        <f t="shared" si="1"/>
        <v>0</v>
      </c>
      <c r="AJ27" s="200">
        <f t="shared" si="2"/>
        <v>0</v>
      </c>
      <c r="AK27" s="200">
        <f t="shared" si="3"/>
        <v>0</v>
      </c>
    </row>
    <row r="28" spans="1:41" ht="19.899999999999999" customHeight="1" x14ac:dyDescent="0.2">
      <c r="A28" s="41" t="s">
        <v>67</v>
      </c>
      <c r="B28" s="199"/>
      <c r="C28" s="105"/>
      <c r="D28" s="103"/>
      <c r="E28" s="103"/>
      <c r="F28" s="171"/>
      <c r="G28" s="171"/>
      <c r="H28" s="171"/>
      <c r="I28" s="171"/>
      <c r="J28" s="103"/>
      <c r="K28" s="171"/>
      <c r="L28" s="229"/>
      <c r="M28" s="230"/>
      <c r="N28" s="103"/>
      <c r="O28" s="103"/>
      <c r="P28" s="103"/>
      <c r="Q28" s="103"/>
      <c r="R28" s="231"/>
      <c r="S28" s="232"/>
      <c r="T28" s="103"/>
      <c r="U28" s="231"/>
      <c r="V28" s="232"/>
      <c r="W28" s="103"/>
      <c r="X28" s="166"/>
      <c r="Y28" s="104"/>
      <c r="Z28" s="231"/>
      <c r="AA28" s="233"/>
      <c r="AB28" s="300"/>
      <c r="AC28" s="301"/>
      <c r="AD28" s="213"/>
      <c r="AE28" s="213"/>
      <c r="AF28" s="213"/>
      <c r="AH28" s="204">
        <f t="shared" si="0"/>
        <v>0</v>
      </c>
      <c r="AI28" s="200">
        <f t="shared" si="1"/>
        <v>0</v>
      </c>
      <c r="AJ28" s="200">
        <f t="shared" si="2"/>
        <v>0</v>
      </c>
      <c r="AK28" s="200">
        <f t="shared" si="3"/>
        <v>0</v>
      </c>
    </row>
    <row r="29" spans="1:41" ht="19.899999999999999" customHeight="1" thickBot="1" x14ac:dyDescent="0.25">
      <c r="A29" s="41" t="s">
        <v>68</v>
      </c>
      <c r="B29" s="199"/>
      <c r="C29" s="105"/>
      <c r="D29" s="103"/>
      <c r="E29" s="103"/>
      <c r="F29" s="171"/>
      <c r="G29" s="171"/>
      <c r="H29" s="171"/>
      <c r="I29" s="171"/>
      <c r="J29" s="103"/>
      <c r="K29" s="171"/>
      <c r="L29" s="229"/>
      <c r="M29" s="230"/>
      <c r="N29" s="103"/>
      <c r="O29" s="103"/>
      <c r="P29" s="103"/>
      <c r="Q29" s="103"/>
      <c r="R29" s="231"/>
      <c r="S29" s="233"/>
      <c r="T29" s="103"/>
      <c r="U29" s="231"/>
      <c r="V29" s="233"/>
      <c r="W29" s="103"/>
      <c r="X29" s="166"/>
      <c r="Y29" s="104"/>
      <c r="Z29" s="231"/>
      <c r="AA29" s="233"/>
      <c r="AB29" s="300"/>
      <c r="AC29" s="301"/>
      <c r="AD29" s="213"/>
      <c r="AE29" s="213"/>
      <c r="AF29" s="213"/>
      <c r="AH29" s="204">
        <f t="shared" si="0"/>
        <v>0</v>
      </c>
      <c r="AI29" s="200">
        <f t="shared" si="1"/>
        <v>0</v>
      </c>
      <c r="AJ29" s="200">
        <f t="shared" si="2"/>
        <v>0</v>
      </c>
      <c r="AK29" s="200">
        <f t="shared" si="3"/>
        <v>0</v>
      </c>
      <c r="AL29" s="205"/>
      <c r="AM29" s="205"/>
    </row>
    <row r="30" spans="1:41" ht="15.4" customHeight="1" thickBot="1" x14ac:dyDescent="0.25">
      <c r="A30" s="371" t="s">
        <v>142</v>
      </c>
      <c r="B30" s="374" t="s">
        <v>143</v>
      </c>
      <c r="C30" s="161"/>
      <c r="D30" s="366"/>
      <c r="E30" s="366"/>
      <c r="F30" s="366"/>
      <c r="G30" s="366"/>
      <c r="H30" s="366"/>
      <c r="I30" s="366"/>
      <c r="J30" s="366"/>
      <c r="K30" s="366"/>
      <c r="L30" s="366"/>
      <c r="M30" s="366"/>
      <c r="N30" s="366"/>
      <c r="O30" s="366"/>
      <c r="P30" s="366"/>
      <c r="Q30" s="366"/>
      <c r="R30" s="366"/>
      <c r="S30" s="366"/>
      <c r="T30" s="366"/>
      <c r="U30" s="366"/>
      <c r="V30" s="366"/>
      <c r="W30" s="366"/>
      <c r="X30" s="367"/>
      <c r="Y30" s="405" t="s">
        <v>130</v>
      </c>
      <c r="Z30" s="406"/>
      <c r="AA30" s="407"/>
      <c r="AB30" s="408"/>
      <c r="AC30" s="408"/>
      <c r="AD30" s="210">
        <f>AI30</f>
        <v>0</v>
      </c>
      <c r="AE30" s="210">
        <f>AJ30</f>
        <v>0</v>
      </c>
      <c r="AF30" s="210">
        <f>AK30</f>
        <v>0</v>
      </c>
      <c r="AH30" s="209">
        <f>SUM(AH10:AH29)</f>
        <v>0</v>
      </c>
      <c r="AI30" s="208">
        <f>SUM(AI10:AI29)</f>
        <v>0</v>
      </c>
      <c r="AJ30" s="208">
        <f>SUM(AJ10:AJ29)</f>
        <v>0</v>
      </c>
      <c r="AK30" s="208">
        <f>SUM(AK10:AK29)</f>
        <v>0</v>
      </c>
      <c r="AL30" s="2"/>
      <c r="AM30" s="2"/>
      <c r="AN30" s="2"/>
      <c r="AO30" s="2"/>
    </row>
    <row r="31" spans="1:41" ht="14.65" hidden="1" customHeight="1" thickBot="1" x14ac:dyDescent="0.25">
      <c r="A31" s="372"/>
      <c r="B31" s="375"/>
      <c r="C31" s="158"/>
      <c r="D31" s="377"/>
      <c r="E31" s="377"/>
      <c r="F31" s="377"/>
      <c r="G31" s="377"/>
      <c r="H31" s="377"/>
      <c r="I31" s="377"/>
      <c r="J31" s="377"/>
      <c r="K31" s="377"/>
      <c r="L31" s="377"/>
      <c r="M31" s="377"/>
      <c r="N31" s="377"/>
      <c r="O31" s="377"/>
      <c r="P31" s="377"/>
      <c r="Q31" s="377"/>
      <c r="R31" s="377"/>
      <c r="S31" s="377"/>
      <c r="T31" s="377"/>
      <c r="U31" s="214"/>
      <c r="V31" s="345"/>
      <c r="W31" s="345"/>
      <c r="X31" s="28"/>
      <c r="Y31" s="340"/>
      <c r="Z31" s="341"/>
      <c r="AA31" s="342"/>
      <c r="AB31" s="409"/>
      <c r="AC31" s="409"/>
      <c r="AH31" s="2"/>
      <c r="AI31" s="2"/>
      <c r="AJ31" s="2"/>
      <c r="AK31" s="2"/>
      <c r="AL31" s="2"/>
      <c r="AM31" s="2"/>
      <c r="AN31" s="2"/>
      <c r="AO31" s="2"/>
    </row>
    <row r="32" spans="1:41" s="25" customFormat="1" ht="15" customHeight="1" x14ac:dyDescent="0.2">
      <c r="A32" s="372"/>
      <c r="B32" s="375"/>
      <c r="C32" s="162"/>
      <c r="D32" s="365"/>
      <c r="E32" s="366"/>
      <c r="F32" s="366"/>
      <c r="G32" s="366"/>
      <c r="H32" s="366"/>
      <c r="I32" s="366"/>
      <c r="J32" s="366"/>
      <c r="K32" s="366"/>
      <c r="L32" s="366"/>
      <c r="M32" s="366"/>
      <c r="N32" s="366"/>
      <c r="O32" s="366"/>
      <c r="P32" s="366"/>
      <c r="Q32" s="366"/>
      <c r="R32" s="366"/>
      <c r="S32" s="366"/>
      <c r="T32" s="366"/>
      <c r="U32" s="366"/>
      <c r="V32" s="366"/>
      <c r="W32" s="366"/>
      <c r="X32" s="367"/>
      <c r="Y32" s="337" t="s">
        <v>131</v>
      </c>
      <c r="Z32" s="338"/>
      <c r="AA32" s="339"/>
      <c r="AB32" s="397"/>
      <c r="AC32" s="398"/>
      <c r="AH32" s="206"/>
      <c r="AI32" s="63"/>
      <c r="AJ32" s="63"/>
      <c r="AK32" s="63"/>
      <c r="AL32" s="63"/>
      <c r="AM32" s="63"/>
      <c r="AN32" s="63"/>
      <c r="AO32" s="63"/>
    </row>
    <row r="33" spans="1:41" s="25" customFormat="1" ht="16.5" customHeight="1" thickBot="1" x14ac:dyDescent="0.25">
      <c r="A33" s="372"/>
      <c r="B33" s="375"/>
      <c r="C33" s="162"/>
      <c r="D33" s="368"/>
      <c r="E33" s="369"/>
      <c r="F33" s="369"/>
      <c r="G33" s="369"/>
      <c r="H33" s="369"/>
      <c r="I33" s="369"/>
      <c r="J33" s="369"/>
      <c r="K33" s="369"/>
      <c r="L33" s="369"/>
      <c r="M33" s="369"/>
      <c r="N33" s="369"/>
      <c r="O33" s="369"/>
      <c r="P33" s="369"/>
      <c r="Q33" s="369"/>
      <c r="R33" s="369"/>
      <c r="S33" s="369"/>
      <c r="T33" s="369"/>
      <c r="U33" s="369"/>
      <c r="V33" s="369"/>
      <c r="W33" s="369"/>
      <c r="X33" s="370"/>
      <c r="Y33" s="340"/>
      <c r="Z33" s="341"/>
      <c r="AA33" s="342"/>
      <c r="AB33" s="399"/>
      <c r="AC33" s="400"/>
      <c r="AH33" s="63"/>
      <c r="AI33" s="63"/>
      <c r="AJ33" s="63"/>
      <c r="AK33" s="63"/>
      <c r="AL33" s="63"/>
      <c r="AM33" s="63"/>
      <c r="AN33" s="63"/>
      <c r="AO33" s="63"/>
    </row>
    <row r="34" spans="1:41" s="25" customFormat="1" ht="13.9" customHeight="1" x14ac:dyDescent="0.2">
      <c r="A34" s="372"/>
      <c r="B34" s="375"/>
      <c r="C34" s="162"/>
      <c r="D34" s="365"/>
      <c r="E34" s="366"/>
      <c r="F34" s="366"/>
      <c r="G34" s="366"/>
      <c r="H34" s="366"/>
      <c r="I34" s="366"/>
      <c r="J34" s="366"/>
      <c r="K34" s="366"/>
      <c r="L34" s="366"/>
      <c r="M34" s="366"/>
      <c r="N34" s="366"/>
      <c r="O34" s="366"/>
      <c r="P34" s="366"/>
      <c r="Q34" s="366"/>
      <c r="R34" s="366"/>
      <c r="S34" s="366"/>
      <c r="T34" s="366"/>
      <c r="U34" s="366"/>
      <c r="V34" s="366"/>
      <c r="W34" s="366"/>
      <c r="X34" s="367"/>
      <c r="Y34" s="337" t="s">
        <v>132</v>
      </c>
      <c r="Z34" s="338"/>
      <c r="AA34" s="339"/>
      <c r="AB34" s="401">
        <f>AH30+AB32</f>
        <v>0</v>
      </c>
      <c r="AC34" s="402"/>
      <c r="AH34" s="63"/>
      <c r="AI34" s="63"/>
      <c r="AJ34" s="63"/>
      <c r="AK34" s="63"/>
      <c r="AL34" s="63"/>
      <c r="AM34" s="63"/>
      <c r="AN34" s="63"/>
      <c r="AO34" s="63"/>
    </row>
    <row r="35" spans="1:41" s="25" customFormat="1" ht="13.5" thickBot="1" x14ac:dyDescent="0.25">
      <c r="A35" s="373"/>
      <c r="B35" s="376"/>
      <c r="C35" s="162"/>
      <c r="D35" s="365"/>
      <c r="E35" s="366"/>
      <c r="F35" s="366"/>
      <c r="G35" s="366"/>
      <c r="H35" s="366"/>
      <c r="I35" s="366"/>
      <c r="J35" s="366"/>
      <c r="K35" s="366"/>
      <c r="L35" s="366"/>
      <c r="M35" s="366"/>
      <c r="N35" s="366"/>
      <c r="O35" s="366"/>
      <c r="P35" s="366"/>
      <c r="Q35" s="366"/>
      <c r="R35" s="366"/>
      <c r="S35" s="366"/>
      <c r="T35" s="366"/>
      <c r="U35" s="366"/>
      <c r="V35" s="366"/>
      <c r="W35" s="366"/>
      <c r="X35" s="367"/>
      <c r="Y35" s="340"/>
      <c r="Z35" s="341"/>
      <c r="AA35" s="342"/>
      <c r="AB35" s="403"/>
      <c r="AC35" s="404"/>
      <c r="AE35" s="163"/>
      <c r="AH35" s="63"/>
      <c r="AI35" s="63"/>
      <c r="AJ35" s="63"/>
      <c r="AK35" s="63"/>
      <c r="AL35" s="63"/>
      <c r="AM35" s="63"/>
      <c r="AN35" s="63"/>
      <c r="AO35" s="63"/>
    </row>
    <row r="36" spans="1:41" s="25" customFormat="1" x14ac:dyDescent="0.2">
      <c r="A36" s="410" t="s">
        <v>142</v>
      </c>
      <c r="B36" s="412" t="s">
        <v>143</v>
      </c>
      <c r="C36" s="162"/>
      <c r="D36" s="365"/>
      <c r="E36" s="366"/>
      <c r="F36" s="366"/>
      <c r="G36" s="366"/>
      <c r="H36" s="366"/>
      <c r="I36" s="366"/>
      <c r="J36" s="366"/>
      <c r="K36" s="366"/>
      <c r="L36" s="366"/>
      <c r="M36" s="366"/>
      <c r="N36" s="366"/>
      <c r="O36" s="366"/>
      <c r="P36" s="366"/>
      <c r="Q36" s="366"/>
      <c r="R36" s="366"/>
      <c r="S36" s="366"/>
      <c r="T36" s="366"/>
      <c r="U36" s="366"/>
      <c r="V36" s="366"/>
      <c r="W36" s="366"/>
      <c r="X36" s="367"/>
      <c r="Y36" s="337" t="s">
        <v>140</v>
      </c>
      <c r="Z36" s="338"/>
      <c r="AA36" s="339"/>
      <c r="AB36" s="397"/>
      <c r="AC36" s="398"/>
      <c r="AH36" s="63"/>
      <c r="AI36" s="63"/>
      <c r="AJ36" s="63"/>
      <c r="AK36" s="63"/>
      <c r="AL36" s="63"/>
      <c r="AM36" s="63"/>
      <c r="AN36" s="63"/>
      <c r="AO36" s="63"/>
    </row>
    <row r="37" spans="1:41" s="25" customFormat="1" ht="13.5" thickBot="1" x14ac:dyDescent="0.25">
      <c r="A37" s="410"/>
      <c r="B37" s="375"/>
      <c r="C37" s="162"/>
      <c r="D37" s="365"/>
      <c r="E37" s="366"/>
      <c r="F37" s="366"/>
      <c r="G37" s="366"/>
      <c r="H37" s="366"/>
      <c r="I37" s="366"/>
      <c r="J37" s="366"/>
      <c r="K37" s="366"/>
      <c r="L37" s="366"/>
      <c r="M37" s="366"/>
      <c r="N37" s="366"/>
      <c r="O37" s="366"/>
      <c r="P37" s="366"/>
      <c r="Q37" s="366"/>
      <c r="R37" s="366"/>
      <c r="S37" s="366"/>
      <c r="T37" s="366"/>
      <c r="U37" s="366"/>
      <c r="V37" s="366"/>
      <c r="W37" s="366"/>
      <c r="X37" s="367"/>
      <c r="Y37" s="340"/>
      <c r="Z37" s="341"/>
      <c r="AA37" s="342"/>
      <c r="AB37" s="399"/>
      <c r="AC37" s="400"/>
      <c r="AH37" s="63"/>
      <c r="AI37" s="63"/>
      <c r="AJ37" s="63"/>
      <c r="AK37" s="63"/>
      <c r="AL37" s="63"/>
      <c r="AM37" s="63"/>
      <c r="AN37" s="63"/>
      <c r="AO37" s="63"/>
    </row>
    <row r="38" spans="1:41" s="25" customFormat="1" x14ac:dyDescent="0.2">
      <c r="A38" s="410"/>
      <c r="B38" s="375"/>
      <c r="C38" s="162"/>
      <c r="D38" s="365"/>
      <c r="E38" s="366"/>
      <c r="F38" s="366"/>
      <c r="G38" s="366"/>
      <c r="H38" s="366"/>
      <c r="I38" s="366"/>
      <c r="J38" s="366"/>
      <c r="K38" s="366"/>
      <c r="L38" s="366"/>
      <c r="M38" s="366"/>
      <c r="N38" s="366"/>
      <c r="O38" s="366"/>
      <c r="P38" s="366"/>
      <c r="Q38" s="366"/>
      <c r="R38" s="366"/>
      <c r="S38" s="366"/>
      <c r="T38" s="366"/>
      <c r="U38" s="366"/>
      <c r="V38" s="366"/>
      <c r="W38" s="366"/>
      <c r="X38" s="367"/>
      <c r="Y38" s="337" t="s">
        <v>167</v>
      </c>
      <c r="Z38" s="338"/>
      <c r="AA38" s="339"/>
      <c r="AB38" s="395">
        <f>AB34+AB36</f>
        <v>0</v>
      </c>
      <c r="AC38" s="395"/>
      <c r="AH38" s="63"/>
      <c r="AI38" s="63"/>
      <c r="AJ38" s="63"/>
      <c r="AK38" s="63"/>
      <c r="AL38" s="63"/>
      <c r="AM38" s="63"/>
      <c r="AN38" s="63"/>
      <c r="AO38" s="63"/>
    </row>
    <row r="39" spans="1:41" s="25" customFormat="1" ht="13.15" customHeight="1" thickBot="1" x14ac:dyDescent="0.25">
      <c r="A39" s="410"/>
      <c r="B39" s="375"/>
      <c r="C39" s="162"/>
      <c r="D39" s="365"/>
      <c r="E39" s="366"/>
      <c r="F39" s="366"/>
      <c r="G39" s="366"/>
      <c r="H39" s="366"/>
      <c r="I39" s="366"/>
      <c r="J39" s="366"/>
      <c r="K39" s="366"/>
      <c r="L39" s="366"/>
      <c r="M39" s="366"/>
      <c r="N39" s="366"/>
      <c r="O39" s="366"/>
      <c r="P39" s="366"/>
      <c r="Q39" s="366"/>
      <c r="R39" s="366"/>
      <c r="S39" s="366"/>
      <c r="T39" s="366"/>
      <c r="U39" s="366"/>
      <c r="V39" s="366"/>
      <c r="W39" s="366"/>
      <c r="X39" s="367"/>
      <c r="Y39" s="340"/>
      <c r="Z39" s="341"/>
      <c r="AA39" s="342"/>
      <c r="AB39" s="396"/>
      <c r="AC39" s="396"/>
      <c r="AH39" s="63"/>
      <c r="AI39" s="63"/>
      <c r="AJ39" s="63"/>
      <c r="AK39" s="63"/>
      <c r="AL39" s="63"/>
      <c r="AM39" s="63"/>
      <c r="AN39" s="63"/>
      <c r="AO39" s="63"/>
    </row>
    <row r="40" spans="1:41" s="25" customFormat="1" ht="14.25" customHeight="1" x14ac:dyDescent="0.2">
      <c r="A40" s="410"/>
      <c r="B40" s="375"/>
      <c r="C40" s="162"/>
      <c r="D40" s="365"/>
      <c r="E40" s="366"/>
      <c r="F40" s="366"/>
      <c r="G40" s="366"/>
      <c r="H40" s="366"/>
      <c r="I40" s="366"/>
      <c r="J40" s="366"/>
      <c r="K40" s="366"/>
      <c r="L40" s="366"/>
      <c r="M40" s="366"/>
      <c r="N40" s="366"/>
      <c r="O40" s="366"/>
      <c r="P40" s="366"/>
      <c r="Q40" s="366"/>
      <c r="R40" s="366"/>
      <c r="S40" s="366"/>
      <c r="T40" s="366"/>
      <c r="U40" s="366"/>
      <c r="V40" s="366"/>
      <c r="W40" s="366"/>
      <c r="X40" s="367"/>
      <c r="Y40" s="390" t="s">
        <v>168</v>
      </c>
      <c r="Z40" s="391"/>
      <c r="AA40" s="392"/>
      <c r="AB40" s="393" t="s">
        <v>169</v>
      </c>
      <c r="AC40" s="394"/>
      <c r="AH40" s="63"/>
      <c r="AI40" s="63"/>
      <c r="AJ40" s="63"/>
      <c r="AK40" s="63"/>
      <c r="AL40" s="63"/>
      <c r="AM40" s="63"/>
      <c r="AN40" s="63"/>
      <c r="AO40" s="63"/>
    </row>
    <row r="41" spans="1:41" s="25" customFormat="1" ht="14.65" customHeight="1" thickBot="1" x14ac:dyDescent="0.25">
      <c r="A41" s="411"/>
      <c r="B41" s="413"/>
      <c r="C41" s="162"/>
      <c r="D41" s="365"/>
      <c r="E41" s="366"/>
      <c r="F41" s="366"/>
      <c r="G41" s="366"/>
      <c r="H41" s="366"/>
      <c r="I41" s="366"/>
      <c r="J41" s="366"/>
      <c r="K41" s="366"/>
      <c r="L41" s="366"/>
      <c r="M41" s="366"/>
      <c r="N41" s="366"/>
      <c r="O41" s="366"/>
      <c r="P41" s="366"/>
      <c r="Q41" s="366"/>
      <c r="R41" s="366"/>
      <c r="S41" s="366"/>
      <c r="T41" s="366"/>
      <c r="U41" s="366"/>
      <c r="V41" s="366"/>
      <c r="W41" s="366"/>
      <c r="X41" s="367"/>
      <c r="Y41" s="149"/>
      <c r="Z41" s="150"/>
      <c r="AA41" s="151"/>
      <c r="AB41" s="154"/>
      <c r="AC41" s="155"/>
      <c r="AH41" s="63"/>
      <c r="AI41" s="63"/>
      <c r="AJ41" s="63"/>
      <c r="AK41" s="63"/>
      <c r="AL41" s="63"/>
      <c r="AM41" s="63"/>
      <c r="AN41" s="63"/>
      <c r="AO41" s="63"/>
    </row>
    <row r="42" spans="1:41" s="25" customFormat="1" ht="14.65" customHeight="1" x14ac:dyDescent="0.2">
      <c r="A42" s="113"/>
      <c r="B42" s="113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149"/>
      <c r="Z42" s="150"/>
      <c r="AA42" s="151"/>
      <c r="AB42" s="154"/>
      <c r="AC42" s="155"/>
      <c r="AH42" s="63"/>
      <c r="AI42" s="63"/>
      <c r="AJ42" s="63"/>
      <c r="AK42" s="63"/>
      <c r="AL42" s="63"/>
      <c r="AM42" s="63"/>
      <c r="AN42" s="63"/>
      <c r="AO42" s="63"/>
    </row>
    <row r="43" spans="1:41" s="25" customFormat="1" ht="14.65" customHeight="1" thickBot="1" x14ac:dyDescent="0.25">
      <c r="A43" s="113"/>
      <c r="B43" s="113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152"/>
      <c r="Z43" s="153"/>
      <c r="AA43" s="148"/>
      <c r="AB43" s="156"/>
      <c r="AC43" s="157"/>
      <c r="AH43" s="63"/>
      <c r="AI43" s="63"/>
      <c r="AJ43" s="63"/>
      <c r="AK43" s="63"/>
      <c r="AL43" s="63"/>
      <c r="AM43" s="63"/>
      <c r="AN43" s="63"/>
      <c r="AO43" s="63"/>
    </row>
    <row r="44" spans="1:41" s="25" customFormat="1" ht="14.65" customHeight="1" x14ac:dyDescent="0.2">
      <c r="A44" s="113"/>
      <c r="B44" s="113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378" t="s">
        <v>171</v>
      </c>
      <c r="Z44" s="379"/>
      <c r="AA44" s="380"/>
      <c r="AB44" s="384"/>
      <c r="AC44" s="385"/>
      <c r="AH44" s="63"/>
      <c r="AI44" s="63"/>
      <c r="AJ44" s="63"/>
      <c r="AK44" s="63"/>
      <c r="AL44" s="63"/>
      <c r="AM44" s="63"/>
      <c r="AN44" s="63"/>
      <c r="AO44" s="63"/>
    </row>
    <row r="45" spans="1:41" s="25" customFormat="1" ht="14.65" customHeight="1" thickBot="1" x14ac:dyDescent="0.25">
      <c r="A45" s="113"/>
      <c r="B45" s="113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381"/>
      <c r="Z45" s="382"/>
      <c r="AA45" s="383"/>
      <c r="AB45" s="386"/>
      <c r="AC45" s="387"/>
      <c r="AH45" s="63"/>
      <c r="AI45" s="63"/>
      <c r="AJ45" s="63"/>
      <c r="AK45" s="63"/>
      <c r="AL45" s="63"/>
      <c r="AM45" s="63"/>
      <c r="AN45" s="63"/>
      <c r="AO45" s="63"/>
    </row>
    <row r="46" spans="1:41" s="25" customFormat="1" x14ac:dyDescent="0.2">
      <c r="A46" s="113"/>
      <c r="B46" s="113"/>
      <c r="C46" s="113"/>
      <c r="D46" s="113"/>
      <c r="E46" s="113"/>
      <c r="F46" s="113"/>
      <c r="G46" s="113"/>
      <c r="H46" s="113"/>
      <c r="I46" s="113"/>
      <c r="J46" s="113"/>
      <c r="K46" s="113"/>
      <c r="L46" s="113"/>
      <c r="M46" s="113"/>
      <c r="N46" s="198"/>
      <c r="O46" s="113"/>
      <c r="P46" s="113"/>
      <c r="Q46" s="113"/>
      <c r="R46" s="113"/>
      <c r="S46" s="113"/>
      <c r="T46" s="113"/>
      <c r="U46" s="113"/>
      <c r="V46" s="113"/>
      <c r="W46" s="113"/>
      <c r="X46" s="113"/>
      <c r="Y46" s="17"/>
      <c r="Z46" s="17"/>
      <c r="AA46" s="17"/>
      <c r="AB46" s="17"/>
      <c r="AC46" s="17"/>
      <c r="AD46" s="145"/>
      <c r="AH46" s="63"/>
      <c r="AI46" s="63"/>
      <c r="AJ46" s="63"/>
      <c r="AK46" s="63"/>
      <c r="AL46" s="63"/>
      <c r="AM46" s="63"/>
      <c r="AN46" s="63"/>
      <c r="AO46" s="63"/>
    </row>
    <row r="47" spans="1:41" s="25" customFormat="1" x14ac:dyDescent="0.2">
      <c r="A47" s="113"/>
      <c r="B47" s="113"/>
      <c r="C47" s="113"/>
      <c r="D47" s="113"/>
      <c r="E47" s="113"/>
      <c r="F47" s="113"/>
      <c r="G47" s="113"/>
      <c r="H47" s="113"/>
      <c r="I47" s="113"/>
      <c r="J47" s="113"/>
      <c r="K47" s="113"/>
      <c r="L47" s="113"/>
      <c r="M47" s="113"/>
      <c r="N47" s="113"/>
      <c r="O47" s="113"/>
      <c r="P47" s="113"/>
      <c r="Q47" s="113"/>
      <c r="R47" s="113"/>
      <c r="S47" s="113"/>
      <c r="T47" s="113"/>
      <c r="U47" s="113"/>
      <c r="V47" s="113"/>
      <c r="W47" s="113"/>
      <c r="X47" s="113"/>
      <c r="Y47" s="11"/>
      <c r="Z47" s="9"/>
      <c r="AA47" s="9"/>
      <c r="AB47" s="344"/>
      <c r="AC47" s="344"/>
      <c r="AH47" s="63"/>
      <c r="AI47" s="63"/>
      <c r="AJ47" s="63"/>
      <c r="AK47" s="63"/>
      <c r="AL47" s="63"/>
      <c r="AM47" s="63"/>
      <c r="AN47" s="63"/>
      <c r="AO47" s="63"/>
    </row>
    <row r="48" spans="1:41" x14ac:dyDescent="0.2">
      <c r="Y48" s="136"/>
      <c r="Z48" s="136"/>
      <c r="AA48" s="136"/>
      <c r="AB48" s="136"/>
      <c r="AC48" s="102"/>
      <c r="AH48" s="2"/>
      <c r="AI48" s="2"/>
      <c r="AJ48" s="2"/>
      <c r="AK48" s="2"/>
      <c r="AL48" s="2"/>
      <c r="AM48" s="2"/>
      <c r="AN48" s="2"/>
      <c r="AO48" s="2"/>
    </row>
    <row r="49" spans="25:41" x14ac:dyDescent="0.2">
      <c r="Y49" s="9"/>
      <c r="Z49" s="388"/>
      <c r="AA49" s="389"/>
      <c r="AB49" s="344"/>
      <c r="AC49" s="344"/>
      <c r="AH49" s="2"/>
      <c r="AI49" s="2"/>
      <c r="AJ49" s="2"/>
      <c r="AK49" s="2"/>
      <c r="AL49" s="2"/>
      <c r="AM49" s="2"/>
      <c r="AN49" s="2"/>
      <c r="AO49" s="2"/>
    </row>
    <row r="50" spans="25:41" x14ac:dyDescent="0.2">
      <c r="Y50" s="9"/>
      <c r="Z50" s="389"/>
      <c r="AA50" s="389"/>
      <c r="AB50" s="101"/>
      <c r="AC50" s="102"/>
      <c r="AH50" s="2"/>
      <c r="AI50" s="2"/>
      <c r="AJ50" s="2"/>
      <c r="AK50" s="2"/>
      <c r="AL50" s="2"/>
      <c r="AM50" s="2"/>
      <c r="AN50" s="2"/>
      <c r="AO50" s="2"/>
    </row>
    <row r="51" spans="25:41" x14ac:dyDescent="0.2">
      <c r="Y51" s="9"/>
      <c r="Z51" s="389"/>
      <c r="AA51" s="389"/>
      <c r="AB51" s="344"/>
      <c r="AC51" s="344"/>
      <c r="AH51" s="2"/>
      <c r="AI51" s="2"/>
      <c r="AJ51" s="2"/>
      <c r="AK51" s="2"/>
      <c r="AL51" s="2"/>
      <c r="AM51" s="2"/>
      <c r="AN51" s="2"/>
      <c r="AO51" s="2"/>
    </row>
    <row r="52" spans="25:41" x14ac:dyDescent="0.2">
      <c r="Y52" s="9"/>
      <c r="Z52" s="389"/>
      <c r="AA52" s="389"/>
      <c r="AB52" s="101"/>
      <c r="AC52" s="102"/>
      <c r="AH52" s="2"/>
      <c r="AI52" s="2"/>
      <c r="AJ52" s="2"/>
      <c r="AK52" s="2"/>
      <c r="AL52" s="2"/>
      <c r="AM52" s="2"/>
      <c r="AN52" s="2"/>
      <c r="AO52" s="2"/>
    </row>
    <row r="53" spans="25:41" x14ac:dyDescent="0.2">
      <c r="Y53" s="9"/>
      <c r="Z53" s="389"/>
      <c r="AA53" s="389"/>
      <c r="AB53" s="344"/>
      <c r="AC53" s="344"/>
      <c r="AH53" s="2"/>
      <c r="AI53" s="2"/>
      <c r="AJ53" s="2"/>
      <c r="AK53" s="2"/>
      <c r="AL53" s="2"/>
      <c r="AM53" s="2"/>
      <c r="AN53" s="2"/>
      <c r="AO53" s="2"/>
    </row>
    <row r="54" spans="25:41" x14ac:dyDescent="0.2">
      <c r="Y54" s="9"/>
      <c r="Z54" s="389"/>
      <c r="AA54" s="389"/>
      <c r="AB54" s="101"/>
      <c r="AC54" s="101"/>
      <c r="AH54" s="2"/>
      <c r="AI54" s="2"/>
      <c r="AJ54" s="2"/>
      <c r="AK54" s="2"/>
      <c r="AL54" s="2"/>
      <c r="AM54" s="2"/>
      <c r="AN54" s="2"/>
      <c r="AO54" s="2"/>
    </row>
    <row r="55" spans="25:41" x14ac:dyDescent="0.2">
      <c r="Y55" s="9"/>
      <c r="Z55" s="389"/>
      <c r="AA55" s="389"/>
      <c r="AH55" s="2"/>
      <c r="AI55" s="2"/>
      <c r="AJ55" s="2"/>
      <c r="AK55" s="2"/>
      <c r="AL55" s="2"/>
      <c r="AM55" s="2"/>
      <c r="AN55" s="2"/>
      <c r="AO55" s="2"/>
    </row>
    <row r="56" spans="25:41" x14ac:dyDescent="0.2">
      <c r="Y56" s="9"/>
      <c r="Z56" s="389"/>
      <c r="AA56" s="389"/>
      <c r="AB56" s="9"/>
      <c r="AC56" s="9"/>
      <c r="AH56" s="2"/>
      <c r="AI56" s="2"/>
      <c r="AJ56" s="2"/>
      <c r="AK56" s="2"/>
      <c r="AL56" s="2"/>
      <c r="AM56" s="2"/>
      <c r="AN56" s="2"/>
      <c r="AO56" s="2"/>
    </row>
    <row r="57" spans="25:41" x14ac:dyDescent="0.2">
      <c r="Y57" s="9"/>
      <c r="Z57" s="9"/>
      <c r="AA57" s="9"/>
      <c r="AB57" s="9"/>
      <c r="AC57" s="9"/>
      <c r="AH57" s="2"/>
      <c r="AI57" s="2"/>
      <c r="AJ57" s="2"/>
      <c r="AK57" s="2"/>
      <c r="AL57" s="2"/>
      <c r="AM57" s="2"/>
      <c r="AN57" s="2"/>
      <c r="AO57" s="2"/>
    </row>
    <row r="58" spans="25:41" x14ac:dyDescent="0.2">
      <c r="Y58" s="26"/>
      <c r="Z58" s="26"/>
      <c r="AA58" s="26"/>
      <c r="AB58" s="9"/>
      <c r="AH58" s="2"/>
      <c r="AI58" s="2"/>
      <c r="AJ58" s="2"/>
      <c r="AK58" s="2"/>
      <c r="AL58" s="2"/>
      <c r="AM58" s="2"/>
      <c r="AN58" s="2"/>
      <c r="AO58" s="2"/>
    </row>
    <row r="59" spans="25:41" x14ac:dyDescent="0.2">
      <c r="AA59" s="114"/>
      <c r="AC59" s="145"/>
      <c r="AH59" s="2"/>
      <c r="AI59" s="2"/>
      <c r="AJ59" s="2"/>
      <c r="AK59" s="2"/>
      <c r="AL59" s="2"/>
      <c r="AM59" s="2"/>
      <c r="AN59" s="2"/>
      <c r="AO59" s="2"/>
    </row>
    <row r="60" spans="25:41" x14ac:dyDescent="0.2">
      <c r="AH60" s="2"/>
      <c r="AI60" s="2"/>
      <c r="AJ60" s="2"/>
      <c r="AK60" s="2"/>
      <c r="AL60" s="2"/>
      <c r="AM60" s="2"/>
      <c r="AN60" s="2"/>
      <c r="AO60" s="2"/>
    </row>
    <row r="61" spans="25:41" x14ac:dyDescent="0.2">
      <c r="AH61" s="2"/>
      <c r="AI61" s="2"/>
      <c r="AJ61" s="2"/>
      <c r="AK61" s="2"/>
      <c r="AL61" s="2"/>
      <c r="AM61" s="2"/>
      <c r="AN61" s="2"/>
      <c r="AO61" s="2"/>
    </row>
    <row r="62" spans="25:41" x14ac:dyDescent="0.2">
      <c r="AH62" s="2"/>
      <c r="AI62" s="2"/>
      <c r="AJ62" s="2"/>
      <c r="AK62" s="2"/>
      <c r="AL62" s="2"/>
      <c r="AM62" s="2"/>
      <c r="AN62" s="2"/>
      <c r="AO62" s="2"/>
    </row>
    <row r="63" spans="25:41" x14ac:dyDescent="0.2">
      <c r="AH63" s="2"/>
      <c r="AI63" s="2"/>
      <c r="AJ63" s="2"/>
      <c r="AK63" s="2"/>
      <c r="AL63" s="2"/>
      <c r="AM63" s="2"/>
      <c r="AN63" s="2"/>
      <c r="AO63" s="2"/>
    </row>
    <row r="64" spans="25:41" x14ac:dyDescent="0.2">
      <c r="AH64" s="2"/>
      <c r="AI64" s="2"/>
      <c r="AJ64" s="2"/>
      <c r="AK64" s="2"/>
      <c r="AL64" s="2"/>
      <c r="AM64" s="2"/>
      <c r="AN64" s="2"/>
      <c r="AO64" s="2"/>
    </row>
    <row r="65" spans="34:41" x14ac:dyDescent="0.2">
      <c r="AH65" s="2"/>
      <c r="AI65" s="2"/>
      <c r="AJ65" s="2"/>
      <c r="AK65" s="2"/>
      <c r="AL65" s="2"/>
      <c r="AM65" s="2"/>
      <c r="AN65" s="2"/>
      <c r="AO65" s="2"/>
    </row>
    <row r="66" spans="34:41" x14ac:dyDescent="0.2">
      <c r="AH66" s="2"/>
      <c r="AI66" s="2"/>
      <c r="AJ66" s="2"/>
      <c r="AK66" s="2"/>
      <c r="AL66" s="2"/>
      <c r="AM66" s="2"/>
      <c r="AN66" s="2"/>
      <c r="AO66" s="2"/>
    </row>
    <row r="67" spans="34:41" x14ac:dyDescent="0.2">
      <c r="AH67" s="202"/>
      <c r="AI67" s="202"/>
      <c r="AJ67" s="202"/>
      <c r="AK67" s="202"/>
      <c r="AL67" s="202"/>
      <c r="AM67" s="202"/>
    </row>
  </sheetData>
  <sheetProtection sheet="1" formatCells="0" formatColumns="0" formatRows="0" insertColumns="0" insertRows="0" insertHyperlinks="0" deleteColumns="0" deleteRows="0" selectLockedCells="1" sort="0" autoFilter="0"/>
  <mergeCells count="161">
    <mergeCell ref="Y3:Z3"/>
    <mergeCell ref="AA3:AC3"/>
    <mergeCell ref="K1:N1"/>
    <mergeCell ref="K2:N2"/>
    <mergeCell ref="P2:Q2"/>
    <mergeCell ref="K3:N3"/>
    <mergeCell ref="P3:Q3"/>
    <mergeCell ref="R3:T3"/>
    <mergeCell ref="D30:X30"/>
    <mergeCell ref="AB18:AC18"/>
    <mergeCell ref="AB19:AC19"/>
    <mergeCell ref="AB20:AC20"/>
    <mergeCell ref="AB21:AC21"/>
    <mergeCell ref="AB22:AC22"/>
    <mergeCell ref="AB23:AC23"/>
    <mergeCell ref="AB24:AC24"/>
    <mergeCell ref="AB25:AC25"/>
    <mergeCell ref="AB26:AC26"/>
    <mergeCell ref="AB27:AC27"/>
    <mergeCell ref="AB28:AC28"/>
    <mergeCell ref="AB29:AC29"/>
    <mergeCell ref="L11:M11"/>
    <mergeCell ref="R11:S11"/>
    <mergeCell ref="U11:V11"/>
    <mergeCell ref="AD4:AF8"/>
    <mergeCell ref="AB9:AC9"/>
    <mergeCell ref="L10:M10"/>
    <mergeCell ref="R10:S10"/>
    <mergeCell ref="A5:B5"/>
    <mergeCell ref="C5:D5"/>
    <mergeCell ref="E5:H5"/>
    <mergeCell ref="L5:P5"/>
    <mergeCell ref="R5:U5"/>
    <mergeCell ref="V5:X5"/>
    <mergeCell ref="AA5:AC5"/>
    <mergeCell ref="C7:D7"/>
    <mergeCell ref="E7:H7"/>
    <mergeCell ref="U10:V10"/>
    <mergeCell ref="Z10:AA10"/>
    <mergeCell ref="AB10:AC10"/>
    <mergeCell ref="J7:K7"/>
    <mergeCell ref="L7:P7"/>
    <mergeCell ref="R7:T7"/>
    <mergeCell ref="V7:X7"/>
    <mergeCell ref="A8:N8"/>
    <mergeCell ref="S8:AB8"/>
    <mergeCell ref="Z11:AA11"/>
    <mergeCell ref="AB11:AC11"/>
    <mergeCell ref="L12:M12"/>
    <mergeCell ref="R12:S12"/>
    <mergeCell ref="U12:V12"/>
    <mergeCell ref="Z12:AA12"/>
    <mergeCell ref="AB12:AC12"/>
    <mergeCell ref="L13:M13"/>
    <mergeCell ref="R13:S13"/>
    <mergeCell ref="U13:V13"/>
    <mergeCell ref="Z13:AA13"/>
    <mergeCell ref="AB13:AC13"/>
    <mergeCell ref="L14:M14"/>
    <mergeCell ref="R14:S14"/>
    <mergeCell ref="U14:V14"/>
    <mergeCell ref="Z14:AA14"/>
    <mergeCell ref="AB14:AC14"/>
    <mergeCell ref="L17:M17"/>
    <mergeCell ref="R17:S17"/>
    <mergeCell ref="U17:V17"/>
    <mergeCell ref="Z17:AA17"/>
    <mergeCell ref="AB17:AC17"/>
    <mergeCell ref="L15:M15"/>
    <mergeCell ref="R15:S15"/>
    <mergeCell ref="U15:V15"/>
    <mergeCell ref="Z15:AA15"/>
    <mergeCell ref="AB15:AC15"/>
    <mergeCell ref="L16:M16"/>
    <mergeCell ref="R16:S16"/>
    <mergeCell ref="U16:V16"/>
    <mergeCell ref="Z16:AA16"/>
    <mergeCell ref="AB16:AC16"/>
    <mergeCell ref="AB49:AC49"/>
    <mergeCell ref="AB51:AC51"/>
    <mergeCell ref="A30:A35"/>
    <mergeCell ref="B30:B35"/>
    <mergeCell ref="AB53:AC53"/>
    <mergeCell ref="D31:T31"/>
    <mergeCell ref="Y44:AA45"/>
    <mergeCell ref="AB44:AC45"/>
    <mergeCell ref="AB47:AC47"/>
    <mergeCell ref="Z49:AA56"/>
    <mergeCell ref="Y40:AA40"/>
    <mergeCell ref="AB40:AC40"/>
    <mergeCell ref="Y38:AA39"/>
    <mergeCell ref="AB38:AC39"/>
    <mergeCell ref="Y36:AA37"/>
    <mergeCell ref="AB36:AC37"/>
    <mergeCell ref="Y32:AA33"/>
    <mergeCell ref="AB32:AC33"/>
    <mergeCell ref="Y34:AA35"/>
    <mergeCell ref="AB34:AC35"/>
    <mergeCell ref="Y30:AA31"/>
    <mergeCell ref="AB30:AC31"/>
    <mergeCell ref="A36:A41"/>
    <mergeCell ref="B36:B41"/>
    <mergeCell ref="V31:W31"/>
    <mergeCell ref="D32:X32"/>
    <mergeCell ref="D33:X33"/>
    <mergeCell ref="D34:X34"/>
    <mergeCell ref="D35:X35"/>
    <mergeCell ref="D36:X36"/>
    <mergeCell ref="D37:X37"/>
    <mergeCell ref="D38:X38"/>
    <mergeCell ref="D39:X39"/>
    <mergeCell ref="D40:X40"/>
    <mergeCell ref="D41:X41"/>
    <mergeCell ref="L21:M21"/>
    <mergeCell ref="R21:S21"/>
    <mergeCell ref="U21:V21"/>
    <mergeCell ref="L22:M22"/>
    <mergeCell ref="R22:S22"/>
    <mergeCell ref="U22:V22"/>
    <mergeCell ref="L18:M18"/>
    <mergeCell ref="R18:S18"/>
    <mergeCell ref="U18:V18"/>
    <mergeCell ref="L19:M19"/>
    <mergeCell ref="R19:S19"/>
    <mergeCell ref="U19:V19"/>
    <mergeCell ref="L20:M20"/>
    <mergeCell ref="R20:S20"/>
    <mergeCell ref="L29:M29"/>
    <mergeCell ref="L26:M26"/>
    <mergeCell ref="L23:M23"/>
    <mergeCell ref="R23:S23"/>
    <mergeCell ref="U20:V20"/>
    <mergeCell ref="L27:M27"/>
    <mergeCell ref="R27:S27"/>
    <mergeCell ref="U27:V27"/>
    <mergeCell ref="L28:M28"/>
    <mergeCell ref="R28:S28"/>
    <mergeCell ref="U28:V28"/>
    <mergeCell ref="U23:V23"/>
    <mergeCell ref="L24:M24"/>
    <mergeCell ref="R24:S24"/>
    <mergeCell ref="U24:V24"/>
    <mergeCell ref="L25:M25"/>
    <mergeCell ref="R25:S25"/>
    <mergeCell ref="U25:V25"/>
    <mergeCell ref="R29:S29"/>
    <mergeCell ref="U29:V29"/>
    <mergeCell ref="Z18:AA18"/>
    <mergeCell ref="Z19:AA19"/>
    <mergeCell ref="Z20:AA20"/>
    <mergeCell ref="Z21:AA21"/>
    <mergeCell ref="Z22:AA22"/>
    <mergeCell ref="Z23:AA23"/>
    <mergeCell ref="Z24:AA24"/>
    <mergeCell ref="Z25:AA25"/>
    <mergeCell ref="R26:S26"/>
    <mergeCell ref="U26:V26"/>
    <mergeCell ref="Z28:AA28"/>
    <mergeCell ref="Z29:AA29"/>
    <mergeCell ref="Z26:AA26"/>
    <mergeCell ref="Z27:AA27"/>
  </mergeCells>
  <phoneticPr fontId="5" type="noConversion"/>
  <printOptions horizontalCentered="1" verticalCentered="1"/>
  <pageMargins left="0" right="0" top="0" bottom="0" header="0" footer="0"/>
  <pageSetup scale="70" orientation="landscape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7171" r:id="rId4" name="Check Box 3">
              <controlPr defaultSize="0" autoFill="0" autoLine="0" autoPict="0">
                <anchor moveWithCells="1">
                  <from>
                    <xdr:col>24</xdr:col>
                    <xdr:colOff>57150</xdr:colOff>
                    <xdr:row>39</xdr:row>
                    <xdr:rowOff>114300</xdr:rowOff>
                  </from>
                  <to>
                    <xdr:col>25</xdr:col>
                    <xdr:colOff>247650</xdr:colOff>
                    <xdr:row>40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2" r:id="rId5" name="Check Box 4">
              <controlPr defaultSize="0" autoFill="0" autoLine="0" autoPict="0">
                <anchor moveWithCells="1">
                  <from>
                    <xdr:col>24</xdr:col>
                    <xdr:colOff>57150</xdr:colOff>
                    <xdr:row>40</xdr:row>
                    <xdr:rowOff>114300</xdr:rowOff>
                  </from>
                  <to>
                    <xdr:col>25</xdr:col>
                    <xdr:colOff>238125</xdr:colOff>
                    <xdr:row>41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3" r:id="rId6" name="Check Box 5">
              <controlPr defaultSize="0" autoFill="0" autoLine="0" autoPict="0">
                <anchor moveWithCells="1">
                  <from>
                    <xdr:col>24</xdr:col>
                    <xdr:colOff>57150</xdr:colOff>
                    <xdr:row>41</xdr:row>
                    <xdr:rowOff>142875</xdr:rowOff>
                  </from>
                  <to>
                    <xdr:col>25</xdr:col>
                    <xdr:colOff>238125</xdr:colOff>
                    <xdr:row>42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4" r:id="rId7" name="Check Box 6">
              <controlPr defaultSize="0" autoFill="0" autoLine="0" autoPict="0">
                <anchor moveWithCells="1">
                  <from>
                    <xdr:col>25</xdr:col>
                    <xdr:colOff>323850</xdr:colOff>
                    <xdr:row>39</xdr:row>
                    <xdr:rowOff>123825</xdr:rowOff>
                  </from>
                  <to>
                    <xdr:col>26</xdr:col>
                    <xdr:colOff>304800</xdr:colOff>
                    <xdr:row>40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5" r:id="rId8" name="Check Box 7">
              <controlPr defaultSize="0" autoFill="0" autoLine="0" autoPict="0">
                <anchor moveWithCells="1">
                  <from>
                    <xdr:col>25</xdr:col>
                    <xdr:colOff>323850</xdr:colOff>
                    <xdr:row>40</xdr:row>
                    <xdr:rowOff>133350</xdr:rowOff>
                  </from>
                  <to>
                    <xdr:col>26</xdr:col>
                    <xdr:colOff>285750</xdr:colOff>
                    <xdr:row>41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6" r:id="rId9" name="Check Box 8">
              <controlPr defaultSize="0" autoFill="0" autoLine="0" autoPict="0">
                <anchor moveWithCells="1">
                  <from>
                    <xdr:col>25</xdr:col>
                    <xdr:colOff>323850</xdr:colOff>
                    <xdr:row>41</xdr:row>
                    <xdr:rowOff>133350</xdr:rowOff>
                  </from>
                  <to>
                    <xdr:col>26</xdr:col>
                    <xdr:colOff>247650</xdr:colOff>
                    <xdr:row>42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7" r:id="rId10" name="Check Box 9">
              <controlPr defaultSize="0" autoFill="0" autoLine="0" autoPict="0">
                <anchor moveWithCells="1">
                  <from>
                    <xdr:col>27</xdr:col>
                    <xdr:colOff>57150</xdr:colOff>
                    <xdr:row>39</xdr:row>
                    <xdr:rowOff>133350</xdr:rowOff>
                  </from>
                  <to>
                    <xdr:col>29</xdr:col>
                    <xdr:colOff>57150</xdr:colOff>
                    <xdr:row>40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8" r:id="rId11" name="Check Box 10">
              <controlPr defaultSize="0" autoFill="0" autoLine="0" autoPict="0">
                <anchor moveWithCells="1">
                  <from>
                    <xdr:col>27</xdr:col>
                    <xdr:colOff>57150</xdr:colOff>
                    <xdr:row>41</xdr:row>
                    <xdr:rowOff>9525</xdr:rowOff>
                  </from>
                  <to>
                    <xdr:col>28</xdr:col>
                    <xdr:colOff>428625</xdr:colOff>
                    <xdr:row>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9" r:id="rId12" name="Check Box 11">
              <controlPr defaultSize="0" autoFill="0" autoLine="0" autoPict="0">
                <anchor moveWithCells="1">
                  <from>
                    <xdr:col>27</xdr:col>
                    <xdr:colOff>57150</xdr:colOff>
                    <xdr:row>41</xdr:row>
                    <xdr:rowOff>152400</xdr:rowOff>
                  </from>
                  <to>
                    <xdr:col>28</xdr:col>
                    <xdr:colOff>361950</xdr:colOff>
                    <xdr:row>42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0" r:id="rId13" name="Check Box 12">
              <controlPr defaultSize="0" autoFill="0" autoLine="0" autoPict="0">
                <anchor moveWithCells="1">
                  <from>
                    <xdr:col>16</xdr:col>
                    <xdr:colOff>161925</xdr:colOff>
                    <xdr:row>1</xdr:row>
                    <xdr:rowOff>114300</xdr:rowOff>
                  </from>
                  <to>
                    <xdr:col>17</xdr:col>
                    <xdr:colOff>0</xdr:colOff>
                    <xdr:row>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1" r:id="rId14" name="Check Box 13">
              <controlPr defaultSize="0" autoFill="0" autoLine="0" autoPict="0">
                <anchor moveWithCells="1">
                  <from>
                    <xdr:col>20</xdr:col>
                    <xdr:colOff>57150</xdr:colOff>
                    <xdr:row>1</xdr:row>
                    <xdr:rowOff>123825</xdr:rowOff>
                  </from>
                  <to>
                    <xdr:col>21</xdr:col>
                    <xdr:colOff>28575</xdr:colOff>
                    <xdr:row>3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2">
    <pageSetUpPr fitToPage="1"/>
  </sheetPr>
  <dimension ref="A1:CB252"/>
  <sheetViews>
    <sheetView showZeros="0" workbookViewId="0">
      <selection activeCell="AA29" sqref="A28:AC32"/>
    </sheetView>
  </sheetViews>
  <sheetFormatPr defaultRowHeight="12.75" x14ac:dyDescent="0.2"/>
  <cols>
    <col min="1" max="1" width="4.42578125" customWidth="1"/>
    <col min="2" max="2" width="4.5703125" customWidth="1"/>
    <col min="3" max="5" width="5" customWidth="1"/>
    <col min="6" max="7" width="5.5703125" customWidth="1"/>
    <col min="8" max="9" width="6.42578125" customWidth="1"/>
    <col min="10" max="11" width="5" customWidth="1"/>
    <col min="12" max="13" width="2.5703125" customWidth="1"/>
    <col min="14" max="14" width="5" customWidth="1"/>
    <col min="15" max="15" width="5.5703125" customWidth="1"/>
    <col min="16" max="17" width="5" customWidth="1"/>
    <col min="18" max="18" width="2.5703125" customWidth="1"/>
    <col min="19" max="19" width="3" customWidth="1"/>
    <col min="20" max="20" width="5" customWidth="1"/>
    <col min="21" max="22" width="2.5703125" customWidth="1"/>
    <col min="23" max="23" width="4.5703125" customWidth="1"/>
    <col min="24" max="24" width="6.28515625" customWidth="1"/>
    <col min="25" max="25" width="5" customWidth="1"/>
    <col min="26" max="26" width="6.42578125" customWidth="1"/>
    <col min="27" max="27" width="6.28515625" customWidth="1"/>
    <col min="28" max="28" width="2.42578125" customWidth="1"/>
    <col min="29" max="29" width="6.5703125" customWidth="1"/>
    <col min="30" max="58" width="9.28515625" style="2"/>
  </cols>
  <sheetData>
    <row r="1" spans="1:58" x14ac:dyDescent="0.2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77"/>
      <c r="N1" s="450"/>
      <c r="O1" s="446"/>
      <c r="P1" s="446"/>
      <c r="Q1" s="77"/>
      <c r="R1" s="77"/>
      <c r="S1" s="77"/>
      <c r="T1" s="77"/>
      <c r="U1" s="77"/>
      <c r="V1" s="77"/>
      <c r="W1" s="75" t="b">
        <v>1</v>
      </c>
      <c r="X1" s="75"/>
      <c r="Y1" s="76" t="b">
        <v>1</v>
      </c>
      <c r="Z1" s="78"/>
      <c r="AA1" s="79"/>
      <c r="AB1" s="50"/>
      <c r="AC1" s="50"/>
    </row>
    <row r="2" spans="1:58" ht="14.25" x14ac:dyDescent="0.2">
      <c r="A2" s="12"/>
      <c r="B2" s="12"/>
      <c r="C2" s="12"/>
      <c r="D2" s="12"/>
      <c r="E2" s="12"/>
      <c r="F2" s="12"/>
      <c r="G2" s="12"/>
      <c r="H2" s="12"/>
      <c r="I2" s="12"/>
      <c r="J2" s="12"/>
      <c r="K2" s="437"/>
      <c r="L2" s="437"/>
      <c r="M2" s="437"/>
      <c r="N2" s="438">
        <f>'Order Form - short version'!G7</f>
        <v>0</v>
      </c>
      <c r="O2" s="438"/>
      <c r="P2" s="438"/>
      <c r="Q2" s="438"/>
      <c r="R2" s="438"/>
      <c r="S2" s="438"/>
      <c r="T2" s="438"/>
      <c r="U2" s="35"/>
      <c r="V2" s="12"/>
      <c r="W2" s="12"/>
      <c r="X2" s="445"/>
      <c r="Y2" s="446"/>
      <c r="Z2" s="447"/>
      <c r="AA2" s="446"/>
      <c r="AB2" s="50"/>
      <c r="AC2" s="50"/>
    </row>
    <row r="3" spans="1:58" x14ac:dyDescent="0.2">
      <c r="A3" s="12"/>
      <c r="B3" s="12"/>
      <c r="C3" s="12"/>
      <c r="D3" s="12"/>
      <c r="E3" s="12"/>
      <c r="F3" s="12"/>
      <c r="G3" s="12"/>
      <c r="H3" s="12"/>
      <c r="I3" s="12"/>
      <c r="J3" s="12"/>
      <c r="K3" s="34"/>
      <c r="L3" s="435">
        <f>'Order Form - short version'!$B$7</f>
        <v>0</v>
      </c>
      <c r="M3" s="436"/>
      <c r="N3" s="436"/>
      <c r="O3" s="436"/>
      <c r="P3" s="436"/>
      <c r="Q3" s="55"/>
      <c r="R3" s="439"/>
      <c r="S3" s="439"/>
      <c r="T3" s="435">
        <f>'Order Form - short version'!U5</f>
        <v>0</v>
      </c>
      <c r="U3" s="436"/>
      <c r="V3" s="436"/>
      <c r="W3" s="436"/>
      <c r="X3" s="436"/>
      <c r="Y3" s="55"/>
      <c r="Z3" s="27" t="s">
        <v>35</v>
      </c>
      <c r="AA3" s="32"/>
      <c r="AB3" s="12" t="s">
        <v>36</v>
      </c>
      <c r="AC3" s="32"/>
    </row>
    <row r="4" spans="1:58" s="113" customFormat="1" x14ac:dyDescent="0.2">
      <c r="A4" s="12"/>
      <c r="B4" s="12"/>
      <c r="C4" s="12"/>
      <c r="D4" s="12"/>
      <c r="E4" s="12"/>
      <c r="F4" s="12"/>
      <c r="G4" s="12"/>
      <c r="H4" s="12"/>
      <c r="I4" s="12"/>
      <c r="J4" s="12"/>
      <c r="K4" s="34"/>
      <c r="L4" s="159"/>
      <c r="M4" s="160"/>
      <c r="N4" s="160"/>
      <c r="O4" s="160"/>
      <c r="P4" s="160"/>
      <c r="Q4" s="55"/>
      <c r="R4" s="125"/>
      <c r="S4" s="125"/>
      <c r="T4" s="159"/>
      <c r="U4" s="160"/>
      <c r="V4" s="160"/>
      <c r="W4" s="160"/>
      <c r="X4" s="160"/>
      <c r="Y4" s="55"/>
      <c r="Z4" s="124"/>
      <c r="AA4" s="52"/>
      <c r="AB4" s="12"/>
      <c r="AC4" s="5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</row>
    <row r="5" spans="1:58" ht="6" customHeight="1" x14ac:dyDescent="0.2">
      <c r="A5" s="12"/>
      <c r="B5" s="12"/>
      <c r="C5" s="12"/>
      <c r="D5" s="12"/>
      <c r="E5" s="12"/>
      <c r="F5" s="12"/>
      <c r="G5" s="12"/>
      <c r="H5" s="12"/>
      <c r="I5" s="12"/>
      <c r="J5" s="12"/>
      <c r="K5" s="34"/>
      <c r="L5" s="51"/>
      <c r="M5" s="51"/>
      <c r="N5" s="51"/>
      <c r="O5" s="34"/>
      <c r="P5" s="51"/>
      <c r="Q5" s="55"/>
      <c r="R5" s="55"/>
      <c r="S5" s="55"/>
      <c r="T5" s="55"/>
      <c r="U5" s="27"/>
      <c r="V5" s="52"/>
      <c r="W5" s="12"/>
      <c r="X5" s="52"/>
      <c r="Y5" s="50"/>
      <c r="Z5" s="50"/>
      <c r="AA5" s="50"/>
      <c r="AB5" s="50"/>
      <c r="AC5" s="50"/>
    </row>
    <row r="6" spans="1:58" ht="56.25" customHeight="1" x14ac:dyDescent="0.2">
      <c r="A6" s="66" t="s">
        <v>51</v>
      </c>
      <c r="B6" s="66" t="s">
        <v>1</v>
      </c>
      <c r="C6" s="66" t="s">
        <v>2</v>
      </c>
      <c r="D6" s="66" t="s">
        <v>3</v>
      </c>
      <c r="E6" s="66" t="s">
        <v>46</v>
      </c>
      <c r="F6" s="66" t="s">
        <v>4</v>
      </c>
      <c r="G6" s="66" t="s">
        <v>5</v>
      </c>
      <c r="H6" s="66" t="s">
        <v>6</v>
      </c>
      <c r="I6" s="66" t="s">
        <v>7</v>
      </c>
      <c r="J6" s="66" t="s">
        <v>8</v>
      </c>
      <c r="K6" s="66" t="s">
        <v>9</v>
      </c>
      <c r="L6" s="67" t="s">
        <v>10</v>
      </c>
      <c r="M6" s="68"/>
      <c r="N6" s="66" t="s">
        <v>42</v>
      </c>
      <c r="O6" s="66" t="s">
        <v>31</v>
      </c>
      <c r="P6" s="66" t="s">
        <v>12</v>
      </c>
      <c r="Q6" s="66" t="s">
        <v>11</v>
      </c>
      <c r="R6" s="67" t="s">
        <v>13</v>
      </c>
      <c r="S6" s="68"/>
      <c r="T6" s="66" t="s">
        <v>14</v>
      </c>
      <c r="U6" s="69" t="s">
        <v>32</v>
      </c>
      <c r="V6" s="70"/>
      <c r="W6" s="66" t="s">
        <v>15</v>
      </c>
      <c r="X6" s="71" t="s">
        <v>47</v>
      </c>
      <c r="Y6" s="72"/>
      <c r="Z6" s="73" t="s">
        <v>16</v>
      </c>
      <c r="AA6" s="74"/>
      <c r="AB6" s="448" t="s">
        <v>17</v>
      </c>
      <c r="AC6" s="449"/>
    </row>
    <row r="7" spans="1:58" ht="15.75" customHeight="1" x14ac:dyDescent="0.2">
      <c r="A7" s="41" t="s">
        <v>59</v>
      </c>
      <c r="B7" s="37"/>
      <c r="C7" s="37"/>
      <c r="D7" s="37"/>
      <c r="E7" s="37"/>
      <c r="F7" s="37"/>
      <c r="G7" s="37"/>
      <c r="H7" s="37"/>
      <c r="I7" s="37"/>
      <c r="J7" s="37"/>
      <c r="K7" s="37"/>
      <c r="L7" s="430"/>
      <c r="M7" s="431"/>
      <c r="N7" s="37"/>
      <c r="O7" s="37"/>
      <c r="P7" s="37"/>
      <c r="Q7" s="37"/>
      <c r="R7" s="430"/>
      <c r="S7" s="431"/>
      <c r="T7" s="38"/>
      <c r="U7" s="428"/>
      <c r="V7" s="429"/>
      <c r="W7" s="38"/>
      <c r="X7" s="40"/>
      <c r="Y7" s="427"/>
      <c r="Z7" s="427"/>
      <c r="AA7" s="427"/>
      <c r="AB7" s="423"/>
      <c r="AC7" s="423"/>
    </row>
    <row r="8" spans="1:58" ht="15.75" customHeight="1" x14ac:dyDescent="0.2">
      <c r="A8" s="41" t="s">
        <v>60</v>
      </c>
      <c r="B8" s="37"/>
      <c r="C8" s="37"/>
      <c r="D8" s="37"/>
      <c r="E8" s="37"/>
      <c r="F8" s="37"/>
      <c r="G8" s="37"/>
      <c r="H8" s="37"/>
      <c r="I8" s="37"/>
      <c r="J8" s="37"/>
      <c r="K8" s="37"/>
      <c r="L8" s="430"/>
      <c r="M8" s="431"/>
      <c r="N8" s="37"/>
      <c r="O8" s="37"/>
      <c r="P8" s="37"/>
      <c r="Q8" s="37"/>
      <c r="R8" s="430"/>
      <c r="S8" s="431"/>
      <c r="T8" s="38"/>
      <c r="U8" s="428"/>
      <c r="V8" s="429"/>
      <c r="W8" s="38"/>
      <c r="X8" s="40"/>
      <c r="Y8" s="427"/>
      <c r="Z8" s="427"/>
      <c r="AA8" s="427"/>
      <c r="AB8" s="423"/>
      <c r="AC8" s="423"/>
    </row>
    <row r="9" spans="1:58" ht="15.75" customHeight="1" x14ac:dyDescent="0.2">
      <c r="A9" s="41" t="s">
        <v>61</v>
      </c>
      <c r="B9" s="37"/>
      <c r="C9" s="37"/>
      <c r="D9" s="37"/>
      <c r="E9" s="37"/>
      <c r="F9" s="37"/>
      <c r="G9" s="37"/>
      <c r="H9" s="37"/>
      <c r="I9" s="37"/>
      <c r="J9" s="37"/>
      <c r="K9" s="37"/>
      <c r="L9" s="430"/>
      <c r="M9" s="431"/>
      <c r="N9" s="37"/>
      <c r="O9" s="37"/>
      <c r="P9" s="37"/>
      <c r="Q9" s="37"/>
      <c r="R9" s="430"/>
      <c r="S9" s="431"/>
      <c r="T9" s="38"/>
      <c r="U9" s="428"/>
      <c r="V9" s="429"/>
      <c r="W9" s="38"/>
      <c r="X9" s="40"/>
      <c r="Y9" s="427"/>
      <c r="Z9" s="427"/>
      <c r="AA9" s="427"/>
      <c r="AB9" s="423"/>
      <c r="AC9" s="423"/>
    </row>
    <row r="10" spans="1:58" ht="15.75" customHeight="1" x14ac:dyDescent="0.2">
      <c r="A10" s="41" t="s">
        <v>62</v>
      </c>
      <c r="B10" s="37"/>
      <c r="C10" s="37"/>
      <c r="D10" s="37"/>
      <c r="E10" s="37"/>
      <c r="F10" s="37"/>
      <c r="G10" s="37"/>
      <c r="H10" s="37"/>
      <c r="I10" s="37"/>
      <c r="J10" s="37"/>
      <c r="K10" s="37"/>
      <c r="L10" s="430"/>
      <c r="M10" s="431"/>
      <c r="N10" s="37"/>
      <c r="O10" s="37"/>
      <c r="P10" s="37"/>
      <c r="Q10" s="37"/>
      <c r="R10" s="430"/>
      <c r="S10" s="431"/>
      <c r="T10" s="38"/>
      <c r="U10" s="428"/>
      <c r="V10" s="429"/>
      <c r="W10" s="38"/>
      <c r="X10" s="40"/>
      <c r="Y10" s="427"/>
      <c r="Z10" s="427"/>
      <c r="AA10" s="427"/>
      <c r="AB10" s="423"/>
      <c r="AC10" s="423"/>
    </row>
    <row r="11" spans="1:58" ht="15.75" customHeight="1" x14ac:dyDescent="0.2">
      <c r="A11" s="41" t="s">
        <v>63</v>
      </c>
      <c r="B11" s="37"/>
      <c r="C11" s="37"/>
      <c r="D11" s="37"/>
      <c r="E11" s="37"/>
      <c r="F11" s="37"/>
      <c r="G11" s="37"/>
      <c r="H11" s="37"/>
      <c r="I11" s="37"/>
      <c r="J11" s="37"/>
      <c r="K11" s="37"/>
      <c r="L11" s="430"/>
      <c r="M11" s="431"/>
      <c r="N11" s="37"/>
      <c r="O11" s="37"/>
      <c r="P11" s="37"/>
      <c r="Q11" s="37"/>
      <c r="R11" s="430"/>
      <c r="S11" s="431"/>
      <c r="T11" s="38"/>
      <c r="U11" s="428"/>
      <c r="V11" s="429"/>
      <c r="W11" s="38"/>
      <c r="X11" s="40"/>
      <c r="Y11" s="427"/>
      <c r="Z11" s="427"/>
      <c r="AA11" s="427"/>
      <c r="AB11" s="423"/>
      <c r="AC11" s="423"/>
    </row>
    <row r="12" spans="1:58" ht="15.75" customHeight="1" x14ac:dyDescent="0.2">
      <c r="A12" s="41" t="s">
        <v>64</v>
      </c>
      <c r="B12" s="37"/>
      <c r="C12" s="37"/>
      <c r="D12" s="37"/>
      <c r="E12" s="37"/>
      <c r="F12" s="37"/>
      <c r="G12" s="37"/>
      <c r="H12" s="37"/>
      <c r="I12" s="37"/>
      <c r="J12" s="37"/>
      <c r="K12" s="37"/>
      <c r="L12" s="430"/>
      <c r="M12" s="431"/>
      <c r="N12" s="37"/>
      <c r="O12" s="37"/>
      <c r="P12" s="37"/>
      <c r="Q12" s="37"/>
      <c r="R12" s="430"/>
      <c r="S12" s="431"/>
      <c r="T12" s="38"/>
      <c r="U12" s="428"/>
      <c r="V12" s="429"/>
      <c r="W12" s="38"/>
      <c r="X12" s="40"/>
      <c r="Y12" s="427"/>
      <c r="Z12" s="427"/>
      <c r="AA12" s="427"/>
      <c r="AB12" s="423"/>
      <c r="AC12" s="423"/>
    </row>
    <row r="13" spans="1:58" ht="15.75" customHeight="1" x14ac:dyDescent="0.2">
      <c r="A13" s="41" t="s">
        <v>65</v>
      </c>
      <c r="B13" s="37"/>
      <c r="C13" s="37"/>
      <c r="D13" s="37"/>
      <c r="E13" s="37"/>
      <c r="F13" s="37"/>
      <c r="G13" s="37"/>
      <c r="H13" s="37"/>
      <c r="I13" s="37"/>
      <c r="J13" s="37"/>
      <c r="K13" s="37"/>
      <c r="L13" s="430"/>
      <c r="M13" s="431"/>
      <c r="N13" s="37"/>
      <c r="O13" s="37"/>
      <c r="P13" s="37"/>
      <c r="Q13" s="37"/>
      <c r="R13" s="430"/>
      <c r="S13" s="431"/>
      <c r="T13" s="38"/>
      <c r="U13" s="428"/>
      <c r="V13" s="429"/>
      <c r="W13" s="38"/>
      <c r="X13" s="40"/>
      <c r="Y13" s="427"/>
      <c r="Z13" s="427"/>
      <c r="AA13" s="427"/>
      <c r="AB13" s="423"/>
      <c r="AC13" s="423"/>
    </row>
    <row r="14" spans="1:58" ht="15.75" customHeight="1" x14ac:dyDescent="0.2">
      <c r="A14" s="41" t="s">
        <v>66</v>
      </c>
      <c r="B14" s="37"/>
      <c r="C14" s="37"/>
      <c r="D14" s="37"/>
      <c r="E14" s="37"/>
      <c r="F14" s="37"/>
      <c r="G14" s="37"/>
      <c r="H14" s="37"/>
      <c r="I14" s="37"/>
      <c r="J14" s="37"/>
      <c r="K14" s="37"/>
      <c r="L14" s="430"/>
      <c r="M14" s="431"/>
      <c r="N14" s="37"/>
      <c r="O14" s="37"/>
      <c r="P14" s="37"/>
      <c r="Q14" s="37"/>
      <c r="R14" s="430"/>
      <c r="S14" s="431"/>
      <c r="T14" s="38"/>
      <c r="U14" s="428"/>
      <c r="V14" s="429"/>
      <c r="W14" s="38"/>
      <c r="X14" s="40"/>
      <c r="Y14" s="427"/>
      <c r="Z14" s="427"/>
      <c r="AA14" s="427"/>
      <c r="AB14" s="423"/>
      <c r="AC14" s="423"/>
    </row>
    <row r="15" spans="1:58" ht="15.75" customHeight="1" x14ac:dyDescent="0.2">
      <c r="A15" s="41" t="s">
        <v>67</v>
      </c>
      <c r="B15" s="37"/>
      <c r="C15" s="37"/>
      <c r="D15" s="37"/>
      <c r="E15" s="37"/>
      <c r="F15" s="37"/>
      <c r="G15" s="37"/>
      <c r="H15" s="37"/>
      <c r="I15" s="37"/>
      <c r="J15" s="37"/>
      <c r="K15" s="37"/>
      <c r="L15" s="430"/>
      <c r="M15" s="431"/>
      <c r="N15" s="37"/>
      <c r="O15" s="37"/>
      <c r="P15" s="37"/>
      <c r="Q15" s="37"/>
      <c r="R15" s="430"/>
      <c r="S15" s="431"/>
      <c r="T15" s="38"/>
      <c r="U15" s="428"/>
      <c r="V15" s="429"/>
      <c r="W15" s="38"/>
      <c r="X15" s="40"/>
      <c r="Y15" s="427"/>
      <c r="Z15" s="427"/>
      <c r="AA15" s="427"/>
      <c r="AB15" s="423"/>
      <c r="AC15" s="423"/>
    </row>
    <row r="16" spans="1:58" ht="15.75" customHeight="1" x14ac:dyDescent="0.2">
      <c r="A16" s="41" t="s">
        <v>68</v>
      </c>
      <c r="B16" s="37"/>
      <c r="C16" s="37"/>
      <c r="D16" s="37"/>
      <c r="E16" s="37"/>
      <c r="F16" s="37"/>
      <c r="G16" s="37"/>
      <c r="H16" s="37"/>
      <c r="I16" s="37"/>
      <c r="J16" s="37"/>
      <c r="K16" s="37"/>
      <c r="L16" s="430"/>
      <c r="M16" s="431"/>
      <c r="N16" s="37"/>
      <c r="O16" s="37"/>
      <c r="P16" s="37"/>
      <c r="Q16" s="37"/>
      <c r="R16" s="430"/>
      <c r="S16" s="431"/>
      <c r="T16" s="38"/>
      <c r="U16" s="428"/>
      <c r="V16" s="429"/>
      <c r="W16" s="38"/>
      <c r="X16" s="40"/>
      <c r="Y16" s="427"/>
      <c r="Z16" s="427"/>
      <c r="AA16" s="427"/>
      <c r="AB16" s="423"/>
      <c r="AC16" s="423"/>
    </row>
    <row r="17" spans="1:29" ht="15.75" customHeight="1" x14ac:dyDescent="0.2">
      <c r="A17" s="41" t="s">
        <v>69</v>
      </c>
      <c r="B17" s="31"/>
      <c r="C17" s="31"/>
      <c r="D17" s="31"/>
      <c r="E17" s="31"/>
      <c r="F17" s="31"/>
      <c r="G17" s="31"/>
      <c r="H17" s="31"/>
      <c r="I17" s="31"/>
      <c r="J17" s="31"/>
      <c r="K17" s="31"/>
      <c r="L17" s="430"/>
      <c r="M17" s="431"/>
      <c r="N17" s="31"/>
      <c r="O17" s="31"/>
      <c r="P17" s="31"/>
      <c r="Q17" s="31"/>
      <c r="R17" s="430"/>
      <c r="S17" s="431"/>
      <c r="T17" s="30"/>
      <c r="U17" s="428"/>
      <c r="V17" s="429"/>
      <c r="W17" s="36"/>
      <c r="X17" s="29"/>
      <c r="Y17" s="427"/>
      <c r="Z17" s="427"/>
      <c r="AA17" s="427"/>
      <c r="AB17" s="423"/>
      <c r="AC17" s="423"/>
    </row>
    <row r="18" spans="1:29" ht="15.75" customHeight="1" x14ac:dyDescent="0.2">
      <c r="A18" s="41" t="s">
        <v>70</v>
      </c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430"/>
      <c r="M18" s="431"/>
      <c r="N18" s="31"/>
      <c r="O18" s="31"/>
      <c r="P18" s="31"/>
      <c r="Q18" s="31"/>
      <c r="R18" s="430"/>
      <c r="S18" s="431"/>
      <c r="T18" s="30"/>
      <c r="U18" s="428"/>
      <c r="V18" s="429"/>
      <c r="W18" s="36"/>
      <c r="X18" s="29"/>
      <c r="Y18" s="427"/>
      <c r="Z18" s="427"/>
      <c r="AA18" s="427"/>
      <c r="AB18" s="423"/>
      <c r="AC18" s="423"/>
    </row>
    <row r="19" spans="1:29" ht="15.75" customHeight="1" x14ac:dyDescent="0.2">
      <c r="A19" s="41" t="s">
        <v>71</v>
      </c>
      <c r="B19" s="31"/>
      <c r="C19" s="31"/>
      <c r="D19" s="31"/>
      <c r="E19" s="31"/>
      <c r="F19" s="31"/>
      <c r="G19" s="31"/>
      <c r="H19" s="31"/>
      <c r="I19" s="31"/>
      <c r="J19" s="31"/>
      <c r="K19" s="31"/>
      <c r="L19" s="430"/>
      <c r="M19" s="431"/>
      <c r="N19" s="31"/>
      <c r="O19" s="31"/>
      <c r="P19" s="31"/>
      <c r="Q19" s="31"/>
      <c r="R19" s="430"/>
      <c r="S19" s="431"/>
      <c r="T19" s="30"/>
      <c r="U19" s="428"/>
      <c r="V19" s="429"/>
      <c r="W19" s="36"/>
      <c r="X19" s="29"/>
      <c r="Y19" s="427"/>
      <c r="Z19" s="427"/>
      <c r="AA19" s="427"/>
      <c r="AB19" s="423"/>
      <c r="AC19" s="423"/>
    </row>
    <row r="20" spans="1:29" ht="15.75" customHeight="1" x14ac:dyDescent="0.2">
      <c r="A20" s="41" t="s">
        <v>72</v>
      </c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430"/>
      <c r="M20" s="431"/>
      <c r="N20" s="31"/>
      <c r="O20" s="31"/>
      <c r="P20" s="31"/>
      <c r="Q20" s="31"/>
      <c r="R20" s="430"/>
      <c r="S20" s="431"/>
      <c r="T20" s="30"/>
      <c r="U20" s="428"/>
      <c r="V20" s="429"/>
      <c r="W20" s="36"/>
      <c r="X20" s="29"/>
      <c r="Y20" s="427"/>
      <c r="Z20" s="427"/>
      <c r="AA20" s="427"/>
      <c r="AB20" s="423"/>
      <c r="AC20" s="423"/>
    </row>
    <row r="21" spans="1:29" ht="15.75" customHeight="1" x14ac:dyDescent="0.2">
      <c r="A21" s="41" t="s">
        <v>73</v>
      </c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430"/>
      <c r="M21" s="431"/>
      <c r="N21" s="31"/>
      <c r="O21" s="31"/>
      <c r="P21" s="31"/>
      <c r="Q21" s="31"/>
      <c r="R21" s="430"/>
      <c r="S21" s="431"/>
      <c r="T21" s="30"/>
      <c r="U21" s="428"/>
      <c r="V21" s="429"/>
      <c r="W21" s="36"/>
      <c r="X21" s="29"/>
      <c r="Y21" s="427"/>
      <c r="Z21" s="427"/>
      <c r="AA21" s="427"/>
      <c r="AB21" s="423"/>
      <c r="AC21" s="423"/>
    </row>
    <row r="22" spans="1:29" ht="15.75" customHeight="1" x14ac:dyDescent="0.2">
      <c r="A22" s="41" t="s">
        <v>74</v>
      </c>
      <c r="B22" s="31"/>
      <c r="C22" s="31"/>
      <c r="D22" s="31"/>
      <c r="E22" s="31"/>
      <c r="F22" s="31"/>
      <c r="G22" s="31"/>
      <c r="H22" s="31"/>
      <c r="I22" s="31"/>
      <c r="J22" s="31"/>
      <c r="K22" s="31"/>
      <c r="L22" s="430"/>
      <c r="M22" s="431"/>
      <c r="N22" s="31"/>
      <c r="O22" s="31"/>
      <c r="P22" s="31"/>
      <c r="Q22" s="31"/>
      <c r="R22" s="430"/>
      <c r="S22" s="431"/>
      <c r="T22" s="30"/>
      <c r="U22" s="428"/>
      <c r="V22" s="429"/>
      <c r="W22" s="36"/>
      <c r="X22" s="29"/>
      <c r="Y22" s="427"/>
      <c r="Z22" s="427"/>
      <c r="AA22" s="427"/>
      <c r="AB22" s="423"/>
      <c r="AC22" s="423"/>
    </row>
    <row r="23" spans="1:29" ht="15.75" customHeight="1" x14ac:dyDescent="0.2">
      <c r="A23" s="41" t="s">
        <v>75</v>
      </c>
      <c r="B23" s="31"/>
      <c r="C23" s="31"/>
      <c r="D23" s="31"/>
      <c r="E23" s="31"/>
      <c r="F23" s="31"/>
      <c r="G23" s="31"/>
      <c r="H23" s="31"/>
      <c r="I23" s="31"/>
      <c r="J23" s="31"/>
      <c r="K23" s="31"/>
      <c r="L23" s="430"/>
      <c r="M23" s="431"/>
      <c r="N23" s="31"/>
      <c r="O23" s="31"/>
      <c r="P23" s="31"/>
      <c r="Q23" s="31"/>
      <c r="R23" s="430"/>
      <c r="S23" s="431"/>
      <c r="T23" s="30"/>
      <c r="U23" s="428"/>
      <c r="V23" s="429"/>
      <c r="W23" s="36"/>
      <c r="X23" s="29"/>
      <c r="Y23" s="427"/>
      <c r="Z23" s="427"/>
      <c r="AA23" s="427"/>
      <c r="AB23" s="423"/>
      <c r="AC23" s="423"/>
    </row>
    <row r="24" spans="1:29" ht="15.75" customHeight="1" x14ac:dyDescent="0.2">
      <c r="A24" s="41" t="s">
        <v>76</v>
      </c>
      <c r="B24" s="31"/>
      <c r="C24" s="31"/>
      <c r="D24" s="31"/>
      <c r="E24" s="31"/>
      <c r="F24" s="31"/>
      <c r="G24" s="31"/>
      <c r="H24" s="31"/>
      <c r="I24" s="31"/>
      <c r="J24" s="31"/>
      <c r="K24" s="31"/>
      <c r="L24" s="39"/>
      <c r="M24" s="40"/>
      <c r="N24" s="31"/>
      <c r="O24" s="31"/>
      <c r="P24" s="31"/>
      <c r="Q24" s="31"/>
      <c r="R24" s="39"/>
      <c r="S24" s="40"/>
      <c r="T24" s="30"/>
      <c r="U24" s="53"/>
      <c r="V24" s="54"/>
      <c r="W24" s="36"/>
      <c r="X24" s="29"/>
      <c r="Y24" s="427"/>
      <c r="Z24" s="427"/>
      <c r="AA24" s="427"/>
      <c r="AB24" s="423"/>
      <c r="AC24" s="423"/>
    </row>
    <row r="25" spans="1:29" ht="15.75" customHeight="1" x14ac:dyDescent="0.2">
      <c r="A25" s="41" t="s">
        <v>77</v>
      </c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9"/>
      <c r="M25" s="40"/>
      <c r="N25" s="31"/>
      <c r="O25" s="31"/>
      <c r="P25" s="31"/>
      <c r="Q25" s="31"/>
      <c r="R25" s="39"/>
      <c r="S25" s="40"/>
      <c r="T25" s="30"/>
      <c r="U25" s="53"/>
      <c r="V25" s="54"/>
      <c r="W25" s="36"/>
      <c r="X25" s="29"/>
      <c r="Y25" s="427"/>
      <c r="Z25" s="427"/>
      <c r="AA25" s="427"/>
      <c r="AB25" s="423"/>
      <c r="AC25" s="423"/>
    </row>
    <row r="26" spans="1:29" ht="15.75" customHeight="1" x14ac:dyDescent="0.2">
      <c r="A26" s="41" t="s">
        <v>78</v>
      </c>
      <c r="B26" s="31"/>
      <c r="C26" s="31"/>
      <c r="D26" s="31"/>
      <c r="E26" s="31"/>
      <c r="F26" s="31"/>
      <c r="G26" s="31"/>
      <c r="H26" s="31"/>
      <c r="I26" s="31"/>
      <c r="J26" s="31"/>
      <c r="K26" s="31"/>
      <c r="L26" s="430"/>
      <c r="M26" s="431"/>
      <c r="N26" s="31"/>
      <c r="O26" s="31"/>
      <c r="P26" s="31"/>
      <c r="Q26" s="31"/>
      <c r="R26" s="430"/>
      <c r="S26" s="431"/>
      <c r="T26" s="30"/>
      <c r="U26" s="428"/>
      <c r="V26" s="429"/>
      <c r="W26" s="36"/>
      <c r="X26" s="29"/>
      <c r="Y26" s="427"/>
      <c r="Z26" s="427"/>
      <c r="AA26" s="427"/>
      <c r="AB26" s="423"/>
      <c r="AC26" s="423"/>
    </row>
    <row r="27" spans="1:29" ht="11.85" customHeight="1" x14ac:dyDescent="0.2">
      <c r="A27" s="441" t="s">
        <v>50</v>
      </c>
      <c r="B27" s="441"/>
      <c r="C27" s="441"/>
      <c r="D27" s="441"/>
      <c r="E27" s="441"/>
      <c r="F27" s="441"/>
      <c r="G27" s="441" t="s">
        <v>50</v>
      </c>
      <c r="H27" s="441"/>
      <c r="I27" s="441"/>
      <c r="J27" s="441"/>
      <c r="K27" s="441"/>
      <c r="L27" s="441" t="s">
        <v>50</v>
      </c>
      <c r="M27" s="441"/>
      <c r="N27" s="441"/>
      <c r="O27" s="441"/>
      <c r="P27" s="441"/>
      <c r="Q27" s="441"/>
      <c r="R27" s="441"/>
      <c r="S27" s="441" t="s">
        <v>50</v>
      </c>
      <c r="T27" s="441"/>
      <c r="U27" s="441"/>
      <c r="V27" s="441"/>
      <c r="W27" s="441"/>
      <c r="X27" s="441"/>
      <c r="Y27" s="441"/>
      <c r="Z27" s="425" t="s">
        <v>49</v>
      </c>
      <c r="AA27" s="426"/>
      <c r="AB27" s="424">
        <f>SUM('Order Form - short version'!AB20,AB7:AB26)</f>
        <v>0</v>
      </c>
      <c r="AC27" s="424"/>
    </row>
    <row r="28" spans="1:29" ht="6" customHeight="1" x14ac:dyDescent="0.2">
      <c r="A28" s="442"/>
      <c r="B28" s="442"/>
      <c r="C28" s="442"/>
      <c r="D28" s="442"/>
      <c r="E28" s="442"/>
      <c r="F28" s="442"/>
      <c r="G28" s="442"/>
      <c r="H28" s="442"/>
      <c r="I28" s="442"/>
      <c r="J28" s="442"/>
      <c r="K28" s="442"/>
      <c r="L28" s="434"/>
      <c r="M28" s="434"/>
      <c r="N28" s="434"/>
      <c r="O28" s="434"/>
      <c r="P28" s="434"/>
      <c r="Q28" s="434"/>
      <c r="R28" s="434"/>
      <c r="S28" s="434"/>
      <c r="T28" s="434"/>
      <c r="U28" s="434"/>
      <c r="V28" s="434"/>
      <c r="W28" s="434"/>
      <c r="X28" s="434"/>
      <c r="Y28" s="434"/>
      <c r="Z28" s="11"/>
      <c r="AA28" s="11"/>
      <c r="AB28" s="11"/>
      <c r="AC28" s="11"/>
    </row>
    <row r="29" spans="1:29" ht="17.25" customHeight="1" x14ac:dyDescent="0.2">
      <c r="A29" s="442"/>
      <c r="B29" s="442"/>
      <c r="C29" s="442"/>
      <c r="D29" s="442"/>
      <c r="E29" s="442"/>
      <c r="F29" s="442"/>
      <c r="G29" s="442"/>
      <c r="H29" s="442"/>
      <c r="I29" s="442"/>
      <c r="J29" s="442"/>
      <c r="K29" s="442"/>
      <c r="L29" s="434"/>
      <c r="M29" s="434"/>
      <c r="N29" s="434"/>
      <c r="O29" s="434"/>
      <c r="P29" s="434"/>
      <c r="Q29" s="434"/>
      <c r="R29" s="434"/>
      <c r="S29" s="434"/>
      <c r="T29" s="434"/>
      <c r="U29" s="434"/>
      <c r="V29" s="434"/>
      <c r="W29" s="434"/>
      <c r="X29" s="434"/>
      <c r="Y29" s="434"/>
      <c r="Z29" s="22"/>
      <c r="AA29" s="11"/>
      <c r="AB29" s="11"/>
      <c r="AC29" s="11"/>
    </row>
    <row r="30" spans="1:29" ht="17.25" customHeight="1" x14ac:dyDescent="0.2">
      <c r="A30" s="442"/>
      <c r="B30" s="442"/>
      <c r="C30" s="442"/>
      <c r="D30" s="442"/>
      <c r="E30" s="442"/>
      <c r="F30" s="442"/>
      <c r="G30" s="442"/>
      <c r="H30" s="442"/>
      <c r="I30" s="442"/>
      <c r="J30" s="442"/>
      <c r="K30" s="442"/>
      <c r="L30" s="434"/>
      <c r="M30" s="434"/>
      <c r="N30" s="434"/>
      <c r="O30" s="434"/>
      <c r="P30" s="434"/>
      <c r="Q30" s="434"/>
      <c r="R30" s="434"/>
      <c r="S30" s="434"/>
      <c r="T30" s="434"/>
      <c r="U30" s="434"/>
      <c r="V30" s="434"/>
      <c r="W30" s="434"/>
      <c r="X30" s="434"/>
      <c r="Y30" s="434"/>
      <c r="Z30" s="22"/>
      <c r="AA30" s="11"/>
      <c r="AB30" s="11"/>
      <c r="AC30" s="11"/>
    </row>
    <row r="31" spans="1:29" ht="17.25" customHeight="1" x14ac:dyDescent="0.2">
      <c r="A31" s="442"/>
      <c r="B31" s="442"/>
      <c r="C31" s="442"/>
      <c r="D31" s="442"/>
      <c r="E31" s="442"/>
      <c r="F31" s="442"/>
      <c r="G31" s="442"/>
      <c r="H31" s="442"/>
      <c r="I31" s="442"/>
      <c r="J31" s="442"/>
      <c r="K31" s="442"/>
      <c r="L31" s="434"/>
      <c r="M31" s="434"/>
      <c r="N31" s="434"/>
      <c r="O31" s="434"/>
      <c r="P31" s="434"/>
      <c r="Q31" s="434"/>
      <c r="R31" s="434"/>
      <c r="S31" s="434"/>
      <c r="T31" s="434"/>
      <c r="U31" s="434"/>
      <c r="V31" s="434"/>
      <c r="W31" s="434"/>
      <c r="X31" s="434"/>
      <c r="Y31" s="434"/>
      <c r="Z31" s="22"/>
      <c r="AA31" s="11"/>
      <c r="AB31" s="11"/>
      <c r="AC31" s="11"/>
    </row>
    <row r="32" spans="1:29" ht="15" customHeight="1" x14ac:dyDescent="0.2">
      <c r="A32" s="432" t="s">
        <v>48</v>
      </c>
      <c r="B32" s="432"/>
      <c r="C32" s="432"/>
      <c r="D32" s="433"/>
      <c r="E32" s="433"/>
      <c r="F32" s="433"/>
      <c r="G32" s="433"/>
      <c r="H32" s="433"/>
      <c r="I32" s="433"/>
      <c r="J32" s="433"/>
      <c r="K32" s="433"/>
      <c r="L32" s="433"/>
      <c r="M32" s="433"/>
      <c r="N32" s="433"/>
      <c r="O32" s="433"/>
      <c r="P32" s="433"/>
      <c r="Q32" s="433"/>
      <c r="R32" s="433"/>
      <c r="S32" s="433"/>
      <c r="T32" s="433"/>
      <c r="U32" s="433"/>
      <c r="V32" s="433"/>
      <c r="W32" s="433"/>
      <c r="X32" s="433"/>
      <c r="Y32" s="433"/>
      <c r="Z32" s="433"/>
      <c r="AA32" s="433"/>
      <c r="AB32" s="433"/>
      <c r="AC32" s="433"/>
    </row>
    <row r="33" spans="1:80" ht="15" customHeight="1" x14ac:dyDescent="0.2">
      <c r="A33" s="433"/>
      <c r="B33" s="433"/>
      <c r="C33" s="433"/>
      <c r="D33" s="433"/>
      <c r="E33" s="433"/>
      <c r="F33" s="433"/>
      <c r="G33" s="433"/>
      <c r="H33" s="433"/>
      <c r="I33" s="433"/>
      <c r="J33" s="433"/>
      <c r="K33" s="433"/>
      <c r="L33" s="433"/>
      <c r="M33" s="433"/>
      <c r="N33" s="433"/>
      <c r="O33" s="433"/>
      <c r="P33" s="433"/>
      <c r="Q33" s="433"/>
      <c r="R33" s="433"/>
      <c r="S33" s="433"/>
      <c r="T33" s="433"/>
      <c r="U33" s="433"/>
      <c r="V33" s="433"/>
      <c r="W33" s="433"/>
      <c r="X33" s="433"/>
      <c r="Y33" s="433"/>
      <c r="Z33" s="433"/>
      <c r="AA33" s="433"/>
      <c r="AB33" s="433"/>
      <c r="AC33" s="433"/>
    </row>
    <row r="34" spans="1:80" ht="15" customHeight="1" x14ac:dyDescent="0.2">
      <c r="A34" s="440"/>
      <c r="B34" s="440"/>
      <c r="C34" s="440"/>
      <c r="D34" s="440"/>
      <c r="E34" s="440"/>
      <c r="F34" s="440"/>
      <c r="G34" s="440"/>
      <c r="H34" s="440"/>
      <c r="I34" s="440"/>
      <c r="J34" s="440"/>
      <c r="K34" s="440"/>
      <c r="L34" s="440"/>
      <c r="M34" s="440"/>
      <c r="N34" s="440"/>
      <c r="O34" s="440"/>
      <c r="P34" s="440"/>
      <c r="Q34" s="440"/>
      <c r="R34" s="440"/>
      <c r="S34" s="440"/>
      <c r="T34" s="440"/>
      <c r="U34" s="440"/>
      <c r="V34" s="440"/>
      <c r="W34" s="440"/>
      <c r="X34" s="440"/>
      <c r="Y34" s="440"/>
      <c r="Z34" s="440"/>
      <c r="AA34" s="440"/>
      <c r="AB34" s="440"/>
      <c r="AC34" s="440"/>
    </row>
    <row r="35" spans="1:80" ht="15" customHeight="1" x14ac:dyDescent="0.2">
      <c r="A35" s="440"/>
      <c r="B35" s="440"/>
      <c r="C35" s="440"/>
      <c r="D35" s="440"/>
      <c r="E35" s="440"/>
      <c r="F35" s="440"/>
      <c r="G35" s="440"/>
      <c r="H35" s="440"/>
      <c r="I35" s="440"/>
      <c r="J35" s="440"/>
      <c r="K35" s="440"/>
      <c r="L35" s="440"/>
      <c r="M35" s="440"/>
      <c r="N35" s="440"/>
      <c r="O35" s="440"/>
      <c r="P35" s="440"/>
      <c r="Q35" s="440"/>
      <c r="R35" s="440"/>
      <c r="S35" s="440"/>
      <c r="T35" s="440"/>
      <c r="U35" s="440"/>
      <c r="V35" s="440"/>
      <c r="W35" s="440"/>
      <c r="X35" s="440"/>
      <c r="Y35" s="440"/>
      <c r="Z35" s="440"/>
      <c r="AA35" s="440"/>
      <c r="AB35" s="440"/>
      <c r="AC35" s="440"/>
    </row>
    <row r="36" spans="1:80" ht="15" customHeight="1" x14ac:dyDescent="0.2">
      <c r="A36" s="440"/>
      <c r="B36" s="440"/>
      <c r="C36" s="440"/>
      <c r="D36" s="440"/>
      <c r="E36" s="440"/>
      <c r="F36" s="440"/>
      <c r="G36" s="440"/>
      <c r="H36" s="440"/>
      <c r="I36" s="440"/>
      <c r="J36" s="440"/>
      <c r="K36" s="440"/>
      <c r="L36" s="440"/>
      <c r="M36" s="440"/>
      <c r="N36" s="440"/>
      <c r="O36" s="440"/>
      <c r="P36" s="440"/>
      <c r="Q36" s="440"/>
      <c r="R36" s="440"/>
      <c r="S36" s="440"/>
      <c r="T36" s="440"/>
      <c r="U36" s="440"/>
      <c r="V36" s="440"/>
      <c r="W36" s="440"/>
      <c r="X36" s="440"/>
      <c r="Y36" s="440"/>
      <c r="Z36" s="440"/>
      <c r="AA36" s="440"/>
      <c r="AB36" s="440"/>
      <c r="AC36" s="440"/>
    </row>
    <row r="37" spans="1:80" ht="15" customHeight="1" x14ac:dyDescent="0.2">
      <c r="A37" s="440"/>
      <c r="B37" s="440"/>
      <c r="C37" s="440"/>
      <c r="D37" s="440"/>
      <c r="E37" s="440"/>
      <c r="F37" s="440"/>
      <c r="G37" s="440"/>
      <c r="H37" s="440"/>
      <c r="I37" s="440"/>
      <c r="J37" s="440"/>
      <c r="K37" s="440"/>
      <c r="L37" s="440"/>
      <c r="M37" s="440"/>
      <c r="N37" s="440"/>
      <c r="O37" s="440"/>
      <c r="P37" s="440"/>
      <c r="Q37" s="440"/>
      <c r="R37" s="440"/>
      <c r="S37" s="440"/>
      <c r="T37" s="440"/>
      <c r="U37" s="440"/>
      <c r="V37" s="440"/>
      <c r="W37" s="440"/>
      <c r="X37" s="440"/>
      <c r="Y37" s="440"/>
      <c r="Z37" s="440"/>
      <c r="AA37" s="444"/>
      <c r="AB37" s="444"/>
      <c r="AC37" s="444"/>
    </row>
    <row r="38" spans="1:80" ht="15" customHeight="1" x14ac:dyDescent="0.2">
      <c r="A38" s="443"/>
      <c r="B38" s="443"/>
      <c r="C38" s="443"/>
      <c r="D38" s="443"/>
      <c r="E38" s="443"/>
      <c r="F38" s="443"/>
      <c r="G38" s="443"/>
      <c r="H38" s="443"/>
      <c r="I38" s="443"/>
      <c r="J38" s="443"/>
      <c r="K38" s="443"/>
      <c r="L38" s="443"/>
      <c r="M38" s="443"/>
      <c r="N38" s="443"/>
      <c r="O38" s="443"/>
      <c r="P38" s="443"/>
      <c r="Q38" s="443"/>
      <c r="R38" s="443"/>
      <c r="S38" s="443"/>
      <c r="T38" s="443"/>
      <c r="U38" s="443"/>
      <c r="V38" s="443"/>
      <c r="W38" s="443"/>
      <c r="X38" s="443"/>
      <c r="Y38" s="443"/>
      <c r="Z38" s="443"/>
      <c r="AA38" s="444"/>
      <c r="AB38" s="444"/>
      <c r="AC38" s="444"/>
    </row>
    <row r="39" spans="1:80" x14ac:dyDescent="0.2">
      <c r="A39" s="24"/>
      <c r="B39" s="24"/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56"/>
      <c r="P39" s="56"/>
      <c r="Q39" s="56"/>
      <c r="R39" s="56"/>
      <c r="S39" s="56"/>
      <c r="T39" s="56"/>
      <c r="U39" s="24"/>
      <c r="V39" s="57"/>
      <c r="W39" s="24"/>
      <c r="X39" s="24"/>
      <c r="Y39" s="24"/>
      <c r="Z39" s="24"/>
      <c r="AA39" s="24"/>
      <c r="AB39" s="58"/>
      <c r="AC39" s="58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</row>
    <row r="40" spans="1:80" x14ac:dyDescent="0.2">
      <c r="A40" s="24"/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56"/>
      <c r="P40" s="56"/>
      <c r="Q40" s="56"/>
      <c r="R40" s="56"/>
      <c r="S40" s="56"/>
      <c r="T40" s="56"/>
      <c r="U40" s="24"/>
      <c r="V40" s="57"/>
      <c r="W40" s="24"/>
      <c r="X40" s="24"/>
      <c r="Y40" s="24"/>
      <c r="Z40" s="24"/>
      <c r="AA40" s="24"/>
      <c r="AB40" s="24"/>
      <c r="AC40" s="24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</row>
    <row r="41" spans="1:80" x14ac:dyDescent="0.2">
      <c r="A41" s="24"/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56"/>
      <c r="P41" s="56"/>
      <c r="Q41" s="56"/>
      <c r="R41" s="56"/>
      <c r="S41" s="56"/>
      <c r="T41" s="56"/>
      <c r="U41" s="24"/>
      <c r="V41" s="59"/>
      <c r="W41" s="59"/>
      <c r="X41" s="24"/>
      <c r="Y41" s="24"/>
      <c r="Z41" s="24"/>
      <c r="AA41" s="24"/>
      <c r="AB41" s="58"/>
      <c r="AC41" s="58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</row>
    <row r="42" spans="1:80" x14ac:dyDescent="0.2">
      <c r="A42" s="24"/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56"/>
      <c r="P42" s="56"/>
      <c r="Q42" s="56"/>
      <c r="R42" s="56"/>
      <c r="S42" s="56"/>
      <c r="T42" s="56"/>
      <c r="U42" s="24"/>
      <c r="V42" s="57"/>
      <c r="W42" s="60"/>
      <c r="X42" s="60"/>
      <c r="Y42" s="24"/>
      <c r="Z42" s="24"/>
      <c r="AA42" s="24"/>
      <c r="AB42" s="24"/>
      <c r="AC42" s="24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</row>
    <row r="43" spans="1:80" x14ac:dyDescent="0.2">
      <c r="A43" s="24"/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56"/>
      <c r="P43" s="56"/>
      <c r="Q43" s="56"/>
      <c r="R43" s="56"/>
      <c r="S43" s="56"/>
      <c r="T43" s="56"/>
      <c r="U43" s="24"/>
      <c r="V43" s="24"/>
      <c r="W43" s="24"/>
      <c r="X43" s="24"/>
      <c r="Y43" s="24"/>
      <c r="Z43" s="24"/>
      <c r="AA43" s="24"/>
      <c r="AB43" s="58"/>
      <c r="AC43" s="58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</row>
    <row r="44" spans="1:80" x14ac:dyDescent="0.2">
      <c r="A44" s="24"/>
      <c r="B44" s="24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56"/>
      <c r="P44" s="56"/>
      <c r="Q44" s="56"/>
      <c r="R44" s="56"/>
      <c r="S44" s="56"/>
      <c r="T44" s="56"/>
      <c r="U44" s="24"/>
      <c r="V44" s="24"/>
      <c r="W44" s="24"/>
      <c r="X44" s="24"/>
      <c r="Y44" s="24"/>
      <c r="Z44" s="24"/>
      <c r="AA44" s="24"/>
      <c r="AB44" s="24"/>
      <c r="AC44" s="24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</row>
    <row r="45" spans="1:80" x14ac:dyDescent="0.2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24"/>
      <c r="V45" s="56"/>
      <c r="W45" s="24"/>
      <c r="X45" s="24"/>
      <c r="Y45" s="24"/>
      <c r="Z45" s="24"/>
      <c r="AA45" s="24"/>
      <c r="AB45" s="58"/>
      <c r="AC45" s="58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</row>
    <row r="46" spans="1:80" x14ac:dyDescent="0.2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24"/>
      <c r="V46" s="59"/>
      <c r="W46" s="59"/>
      <c r="X46" s="24"/>
      <c r="Y46" s="24"/>
      <c r="Z46" s="24"/>
      <c r="AA46" s="24"/>
      <c r="AB46" s="24"/>
      <c r="AC46" s="24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</row>
    <row r="47" spans="1:80" x14ac:dyDescent="0.2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24"/>
      <c r="V47" s="56"/>
      <c r="W47" s="60"/>
      <c r="X47" s="60"/>
      <c r="Y47" s="24"/>
      <c r="Z47" s="24"/>
      <c r="AA47" s="24"/>
      <c r="AB47" s="58"/>
      <c r="AC47" s="58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</row>
    <row r="48" spans="1:80" x14ac:dyDescent="0.2">
      <c r="A48" s="56"/>
      <c r="B48" s="56"/>
      <c r="C48" s="56"/>
      <c r="D48" s="56"/>
      <c r="E48" s="56"/>
      <c r="F48" s="56"/>
      <c r="G48" s="56"/>
      <c r="H48" s="56"/>
      <c r="I48" s="56"/>
      <c r="J48" s="56"/>
      <c r="K48" s="56"/>
      <c r="L48" s="56"/>
      <c r="M48" s="56"/>
      <c r="N48" s="56"/>
      <c r="O48" s="56"/>
      <c r="P48" s="56"/>
      <c r="Q48" s="56"/>
      <c r="R48" s="56"/>
      <c r="S48" s="56"/>
      <c r="T48" s="56"/>
      <c r="U48" s="24"/>
      <c r="V48" s="56"/>
      <c r="W48" s="24"/>
      <c r="X48" s="61"/>
      <c r="Y48" s="24"/>
      <c r="Z48" s="24"/>
      <c r="AA48" s="24"/>
      <c r="AB48" s="24"/>
      <c r="AC48" s="24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</row>
    <row r="49" spans="1:80" x14ac:dyDescent="0.2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24"/>
      <c r="V49" s="56"/>
      <c r="W49" s="24"/>
      <c r="X49" s="61"/>
      <c r="Y49" s="24"/>
      <c r="Z49" s="24"/>
      <c r="AA49" s="24"/>
      <c r="AB49" s="24"/>
      <c r="AC49" s="24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</row>
    <row r="50" spans="1:80" x14ac:dyDescent="0.2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24"/>
      <c r="V50" s="56"/>
      <c r="W50" s="62"/>
      <c r="X50" s="62"/>
      <c r="Y50" s="62"/>
      <c r="Z50" s="62"/>
      <c r="AA50" s="62"/>
      <c r="AB50" s="24"/>
      <c r="AC50" s="24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</row>
    <row r="51" spans="1:80" x14ac:dyDescent="0.2">
      <c r="A51" s="63"/>
      <c r="B51" s="63"/>
      <c r="C51" s="63"/>
      <c r="D51" s="63"/>
      <c r="E51" s="63"/>
      <c r="F51" s="63"/>
      <c r="G51" s="63"/>
      <c r="H51" s="63"/>
      <c r="I51" s="63"/>
      <c r="J51" s="63"/>
      <c r="K51" s="63"/>
      <c r="L51" s="63"/>
      <c r="M51" s="63"/>
      <c r="N51" s="63"/>
      <c r="O51" s="63"/>
      <c r="P51" s="63"/>
      <c r="Q51" s="63"/>
      <c r="R51" s="63"/>
      <c r="S51" s="63"/>
      <c r="T51" s="62"/>
      <c r="U51" s="62"/>
      <c r="V51" s="62"/>
      <c r="W51" s="62"/>
      <c r="X51" s="64"/>
      <c r="Y51" s="64"/>
      <c r="Z51" s="64"/>
      <c r="AA51" s="65"/>
      <c r="AB51" s="24"/>
      <c r="AC51" s="24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</row>
    <row r="52" spans="1:80" x14ac:dyDescent="0.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</row>
    <row r="53" spans="1:80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</row>
    <row r="54" spans="1:80" x14ac:dyDescent="0.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</row>
    <row r="55" spans="1:80" x14ac:dyDescent="0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</row>
    <row r="56" spans="1:80" x14ac:dyDescent="0.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</row>
    <row r="57" spans="1:80" x14ac:dyDescent="0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</row>
    <row r="58" spans="1:80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</row>
    <row r="59" spans="1:80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</row>
    <row r="60" spans="1:80" x14ac:dyDescent="0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</row>
    <row r="61" spans="1:80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</row>
    <row r="62" spans="1:80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</row>
    <row r="63" spans="1:80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</row>
    <row r="64" spans="1:80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</row>
    <row r="65" spans="1:80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</row>
    <row r="66" spans="1:80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</row>
    <row r="67" spans="1:80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</row>
    <row r="68" spans="1:80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</row>
    <row r="69" spans="1:80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</row>
    <row r="70" spans="1:80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</row>
    <row r="71" spans="1:80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</row>
    <row r="72" spans="1:80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</row>
    <row r="73" spans="1:80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</row>
    <row r="74" spans="1:80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  <c r="CB74" s="2"/>
    </row>
    <row r="75" spans="1:80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2"/>
      <c r="CB75" s="2"/>
    </row>
    <row r="76" spans="1:80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</row>
    <row r="77" spans="1:80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</row>
    <row r="78" spans="1:80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</row>
    <row r="79" spans="1:80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</row>
    <row r="80" spans="1:80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</row>
    <row r="81" spans="1:80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</row>
    <row r="82" spans="1:80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</row>
    <row r="83" spans="1:80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</row>
    <row r="84" spans="1:80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</row>
    <row r="85" spans="1:80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</row>
    <row r="86" spans="1:80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</row>
    <row r="87" spans="1:80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</row>
    <row r="88" spans="1:80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</row>
    <row r="89" spans="1:80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</row>
    <row r="90" spans="1:80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</row>
    <row r="91" spans="1:80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</row>
    <row r="92" spans="1:80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</row>
    <row r="93" spans="1:80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</row>
    <row r="94" spans="1:80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</row>
    <row r="95" spans="1:80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</row>
    <row r="96" spans="1:80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</row>
    <row r="97" spans="1:80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</row>
    <row r="98" spans="1:80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</row>
    <row r="99" spans="1:80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</row>
    <row r="100" spans="1:80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</row>
    <row r="101" spans="1:80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</row>
    <row r="102" spans="1:80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</row>
    <row r="103" spans="1:80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</row>
    <row r="104" spans="1:80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</row>
    <row r="105" spans="1:80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</row>
    <row r="106" spans="1:80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</row>
    <row r="107" spans="1:80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</row>
    <row r="108" spans="1:80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</row>
    <row r="109" spans="1:80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</row>
    <row r="110" spans="1:80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</row>
    <row r="111" spans="1:80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</row>
    <row r="112" spans="1:80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</row>
    <row r="113" spans="1:80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</row>
    <row r="114" spans="1:80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</row>
    <row r="115" spans="1:80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</row>
    <row r="116" spans="1:80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</row>
    <row r="117" spans="1:80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</row>
    <row r="118" spans="1:80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</row>
    <row r="119" spans="1:80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</row>
    <row r="120" spans="1:80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</row>
    <row r="121" spans="1:80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</row>
    <row r="122" spans="1:80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</row>
    <row r="123" spans="1:80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</row>
    <row r="124" spans="1:80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</row>
    <row r="125" spans="1:80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</row>
    <row r="126" spans="1:80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</row>
    <row r="127" spans="1:80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</row>
    <row r="128" spans="1:80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</row>
    <row r="129" spans="1:80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</row>
    <row r="130" spans="1:80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</row>
    <row r="131" spans="1:80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</row>
    <row r="132" spans="1:80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</row>
    <row r="133" spans="1:80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</row>
    <row r="134" spans="1:80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</row>
    <row r="135" spans="1:80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</row>
    <row r="136" spans="1:80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</row>
    <row r="137" spans="1:80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</row>
    <row r="138" spans="1:80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</row>
    <row r="139" spans="1:80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</row>
    <row r="140" spans="1:80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</row>
    <row r="141" spans="1:80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</row>
    <row r="142" spans="1:80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</row>
    <row r="143" spans="1:80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</row>
    <row r="144" spans="1:80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</row>
    <row r="145" spans="1:80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</row>
    <row r="146" spans="1:80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</row>
    <row r="147" spans="1:80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</row>
    <row r="148" spans="1:80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</row>
    <row r="149" spans="1:80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</row>
    <row r="150" spans="1:80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</row>
    <row r="151" spans="1:80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</row>
    <row r="152" spans="1:80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</row>
    <row r="153" spans="1:80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</row>
    <row r="154" spans="1:80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</row>
    <row r="155" spans="1:80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</row>
    <row r="156" spans="1:80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</row>
    <row r="157" spans="1:80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</row>
    <row r="158" spans="1:80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</row>
    <row r="159" spans="1:80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</row>
    <row r="160" spans="1:80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</row>
    <row r="161" spans="1:80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</row>
    <row r="162" spans="1:80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</row>
    <row r="163" spans="1:80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</row>
    <row r="164" spans="1:80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</row>
    <row r="165" spans="1:80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</row>
    <row r="166" spans="1:80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</row>
    <row r="167" spans="1:80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</row>
    <row r="168" spans="1:80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</row>
    <row r="169" spans="1:80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</row>
    <row r="170" spans="1:80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</row>
    <row r="171" spans="1:80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</row>
    <row r="172" spans="1:80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</row>
    <row r="173" spans="1:80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</row>
    <row r="174" spans="1:80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</row>
    <row r="175" spans="1:80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</row>
    <row r="176" spans="1:80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</row>
    <row r="177" spans="1:80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</row>
    <row r="178" spans="1:80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</row>
    <row r="179" spans="1:80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</row>
    <row r="180" spans="1:80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</row>
    <row r="181" spans="1:80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</row>
    <row r="182" spans="1:80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</row>
    <row r="183" spans="1:80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</row>
    <row r="184" spans="1:80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</row>
    <row r="185" spans="1:80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</row>
    <row r="186" spans="1:80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</row>
    <row r="187" spans="1:80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</row>
    <row r="188" spans="1:80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</row>
    <row r="189" spans="1:80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</row>
    <row r="190" spans="1:80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</row>
    <row r="191" spans="1:80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</row>
    <row r="192" spans="1:80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</row>
    <row r="193" spans="1:80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</row>
    <row r="194" spans="1:80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</row>
    <row r="195" spans="1:80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</row>
    <row r="196" spans="1:80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</row>
    <row r="197" spans="1:80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</row>
    <row r="198" spans="1:80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</row>
    <row r="199" spans="1:80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</row>
    <row r="200" spans="1:80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</row>
    <row r="201" spans="1:80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</row>
    <row r="202" spans="1:80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</row>
    <row r="203" spans="1:80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</row>
    <row r="204" spans="1:80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</row>
    <row r="205" spans="1:80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</row>
    <row r="206" spans="1:80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</row>
    <row r="207" spans="1:80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</row>
    <row r="208" spans="1:80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</row>
    <row r="209" spans="1:80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</row>
    <row r="210" spans="1:80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</row>
    <row r="211" spans="1:80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</row>
    <row r="212" spans="1:80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</row>
    <row r="213" spans="1:80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</row>
    <row r="214" spans="1:80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</row>
    <row r="215" spans="1:80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</row>
    <row r="216" spans="1:80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</row>
    <row r="217" spans="1:80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</row>
    <row r="218" spans="1:80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</row>
    <row r="219" spans="1:80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</row>
    <row r="220" spans="1:80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</row>
    <row r="221" spans="1:80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</row>
    <row r="222" spans="1:80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</row>
    <row r="223" spans="1:80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</row>
    <row r="224" spans="1:80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</row>
    <row r="225" spans="1:80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</row>
    <row r="226" spans="1:80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</row>
    <row r="227" spans="1:80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</row>
    <row r="228" spans="1:80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</row>
    <row r="229" spans="1:80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</row>
    <row r="230" spans="1:80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</row>
    <row r="231" spans="1:80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</row>
    <row r="232" spans="1:80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</row>
    <row r="233" spans="1:80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</row>
    <row r="234" spans="1:80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</row>
    <row r="235" spans="1:80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</row>
    <row r="236" spans="1:80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</row>
    <row r="237" spans="1:80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</row>
    <row r="238" spans="1:80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</row>
    <row r="239" spans="1:80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</row>
    <row r="240" spans="1:80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</row>
    <row r="241" spans="1:80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</row>
    <row r="242" spans="1:80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</row>
    <row r="243" spans="1:80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</row>
    <row r="244" spans="1:80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</row>
    <row r="245" spans="1:80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</row>
    <row r="246" spans="1:80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</row>
    <row r="247" spans="1:80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</row>
    <row r="248" spans="1:80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</row>
    <row r="249" spans="1:80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</row>
    <row r="250" spans="1:80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</row>
    <row r="251" spans="1:80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</row>
    <row r="252" spans="1:80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</row>
  </sheetData>
  <sheetProtection selectLockedCells="1"/>
  <mergeCells count="122">
    <mergeCell ref="N1:P1"/>
    <mergeCell ref="Y26:AA26"/>
    <mergeCell ref="AB26:AC26"/>
    <mergeCell ref="L26:M26"/>
    <mergeCell ref="R26:S26"/>
    <mergeCell ref="AB20:AC20"/>
    <mergeCell ref="L21:M21"/>
    <mergeCell ref="L20:M20"/>
    <mergeCell ref="R20:S20"/>
    <mergeCell ref="U20:V20"/>
    <mergeCell ref="L16:M16"/>
    <mergeCell ref="R16:S16"/>
    <mergeCell ref="U16:V16"/>
    <mergeCell ref="Y16:AA16"/>
    <mergeCell ref="L17:M17"/>
    <mergeCell ref="R17:S17"/>
    <mergeCell ref="U17:V17"/>
    <mergeCell ref="Y17:AA17"/>
    <mergeCell ref="L14:M14"/>
    <mergeCell ref="R14:S14"/>
    <mergeCell ref="U14:V14"/>
    <mergeCell ref="Y14:AA14"/>
    <mergeCell ref="L15:M15"/>
    <mergeCell ref="R15:S15"/>
    <mergeCell ref="A38:Z38"/>
    <mergeCell ref="A37:Z37"/>
    <mergeCell ref="AA37:AC38"/>
    <mergeCell ref="X2:Y2"/>
    <mergeCell ref="Z2:AA2"/>
    <mergeCell ref="Y20:AA20"/>
    <mergeCell ref="AB18:AC18"/>
    <mergeCell ref="L19:M19"/>
    <mergeCell ref="R19:S19"/>
    <mergeCell ref="U19:V19"/>
    <mergeCell ref="U15:V15"/>
    <mergeCell ref="Y15:AA15"/>
    <mergeCell ref="L12:M12"/>
    <mergeCell ref="R12:S12"/>
    <mergeCell ref="U12:V12"/>
    <mergeCell ref="Y12:AA12"/>
    <mergeCell ref="L13:M13"/>
    <mergeCell ref="R13:S13"/>
    <mergeCell ref="U13:V13"/>
    <mergeCell ref="Y13:AA13"/>
    <mergeCell ref="AB6:AC6"/>
    <mergeCell ref="A33:AC33"/>
    <mergeCell ref="AB10:AC10"/>
    <mergeCell ref="L11:M11"/>
    <mergeCell ref="K2:M2"/>
    <mergeCell ref="N2:T2"/>
    <mergeCell ref="L7:M7"/>
    <mergeCell ref="R7:S7"/>
    <mergeCell ref="R3:S3"/>
    <mergeCell ref="L3:P3"/>
    <mergeCell ref="A34:AC34"/>
    <mergeCell ref="A35:AC35"/>
    <mergeCell ref="A36:AC36"/>
    <mergeCell ref="A27:F27"/>
    <mergeCell ref="A28:F31"/>
    <mergeCell ref="G27:K27"/>
    <mergeCell ref="G28:K31"/>
    <mergeCell ref="S27:Y27"/>
    <mergeCell ref="S28:Y31"/>
    <mergeCell ref="L27:R27"/>
    <mergeCell ref="R11:S11"/>
    <mergeCell ref="U11:V11"/>
    <mergeCell ref="Y11:AA11"/>
    <mergeCell ref="AB11:AC11"/>
    <mergeCell ref="L10:M10"/>
    <mergeCell ref="R10:S10"/>
    <mergeCell ref="Y9:AA9"/>
    <mergeCell ref="Y10:AA10"/>
    <mergeCell ref="T3:X3"/>
    <mergeCell ref="U7:V7"/>
    <mergeCell ref="R21:S21"/>
    <mergeCell ref="L22:M22"/>
    <mergeCell ref="R22:S22"/>
    <mergeCell ref="U9:V9"/>
    <mergeCell ref="U10:V10"/>
    <mergeCell ref="U21:V21"/>
    <mergeCell ref="L8:M8"/>
    <mergeCell ref="R8:S8"/>
    <mergeCell ref="L9:M9"/>
    <mergeCell ref="R9:S9"/>
    <mergeCell ref="L18:M18"/>
    <mergeCell ref="R18:S18"/>
    <mergeCell ref="A32:C32"/>
    <mergeCell ref="D32:AC32"/>
    <mergeCell ref="Y24:AA24"/>
    <mergeCell ref="Y25:AA25"/>
    <mergeCell ref="AB24:AC24"/>
    <mergeCell ref="Y23:AA23"/>
    <mergeCell ref="AB25:AC25"/>
    <mergeCell ref="L28:R31"/>
    <mergeCell ref="AB7:AC7"/>
    <mergeCell ref="AB8:AC8"/>
    <mergeCell ref="AB9:AC9"/>
    <mergeCell ref="AB21:AC21"/>
    <mergeCell ref="AB16:AC16"/>
    <mergeCell ref="AB17:AC17"/>
    <mergeCell ref="AB14:AC14"/>
    <mergeCell ref="AB15:AC15"/>
    <mergeCell ref="AB12:AC12"/>
    <mergeCell ref="AB19:AC19"/>
    <mergeCell ref="U8:V8"/>
    <mergeCell ref="U22:V22"/>
    <mergeCell ref="U23:V23"/>
    <mergeCell ref="U26:V26"/>
    <mergeCell ref="Y7:AA7"/>
    <mergeCell ref="Y8:AA8"/>
    <mergeCell ref="AB13:AC13"/>
    <mergeCell ref="AB22:AC22"/>
    <mergeCell ref="AB23:AC23"/>
    <mergeCell ref="AB27:AC27"/>
    <mergeCell ref="Z27:AA27"/>
    <mergeCell ref="Y19:AA19"/>
    <mergeCell ref="U18:V18"/>
    <mergeCell ref="Y18:AA18"/>
    <mergeCell ref="L23:M23"/>
    <mergeCell ref="R23:S23"/>
    <mergeCell ref="Y21:AA21"/>
    <mergeCell ref="Y22:AA22"/>
  </mergeCells>
  <phoneticPr fontId="9" type="noConversion"/>
  <printOptions horizontalCentered="1"/>
  <pageMargins left="0" right="0" top="0" bottom="0" header="0" footer="0"/>
  <pageSetup scale="97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3"/>
  <dimension ref="A1:AO66"/>
  <sheetViews>
    <sheetView workbookViewId="0">
      <selection activeCell="H7" sqref="H7"/>
    </sheetView>
  </sheetViews>
  <sheetFormatPr defaultRowHeight="12.75" x14ac:dyDescent="0.2"/>
  <cols>
    <col min="1" max="1" width="3.42578125" style="2" customWidth="1"/>
    <col min="2" max="5" width="3.42578125" customWidth="1"/>
    <col min="6" max="6" width="3.42578125" style="3" customWidth="1"/>
    <col min="7" max="10" width="3.42578125" customWidth="1"/>
    <col min="11" max="11" width="3.42578125" style="3" customWidth="1"/>
    <col min="12" max="15" width="3.42578125" customWidth="1"/>
    <col min="16" max="16" width="3.42578125" style="3" customWidth="1"/>
    <col min="17" max="20" width="3.42578125" customWidth="1"/>
    <col min="21" max="21" width="3.42578125" style="3" customWidth="1"/>
    <col min="22" max="25" width="3.42578125" customWidth="1"/>
    <col min="26" max="26" width="3.42578125" style="3" customWidth="1"/>
    <col min="27" max="30" width="3.42578125" customWidth="1"/>
    <col min="31" max="31" width="3.42578125" style="2" customWidth="1"/>
    <col min="32" max="41" width="9.28515625" style="2"/>
  </cols>
  <sheetData>
    <row r="1" spans="1:41" s="2" customFormat="1" x14ac:dyDescent="0.2"/>
    <row r="2" spans="1:41" x14ac:dyDescent="0.2"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</row>
    <row r="3" spans="1:41" x14ac:dyDescent="0.2"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</row>
    <row r="4" spans="1:41" x14ac:dyDescent="0.2"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</row>
    <row r="5" spans="1:41" x14ac:dyDescent="0.2"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</row>
    <row r="6" spans="1:41" s="4" customFormat="1" x14ac:dyDescent="0.2">
      <c r="A6" s="2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2"/>
      <c r="AG6" s="2"/>
      <c r="AH6" s="2"/>
      <c r="AI6" s="2"/>
      <c r="AJ6" s="2"/>
      <c r="AK6" s="2"/>
      <c r="AL6" s="2"/>
      <c r="AM6" s="2"/>
      <c r="AN6" s="2"/>
      <c r="AO6" s="2"/>
    </row>
    <row r="7" spans="1:41" x14ac:dyDescent="0.2"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</row>
    <row r="8" spans="1:41" x14ac:dyDescent="0.2"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</row>
    <row r="9" spans="1:41" x14ac:dyDescent="0.2"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</row>
    <row r="10" spans="1:41" x14ac:dyDescent="0.2"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</row>
    <row r="11" spans="1:41" s="4" customFormat="1" x14ac:dyDescent="0.2">
      <c r="A11" s="2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2"/>
      <c r="AG11" s="2"/>
      <c r="AH11" s="2"/>
      <c r="AI11" s="2"/>
      <c r="AJ11" s="2"/>
      <c r="AK11" s="2"/>
      <c r="AL11" s="2"/>
      <c r="AM11" s="2"/>
      <c r="AN11" s="2"/>
      <c r="AO11" s="2"/>
    </row>
    <row r="12" spans="1:41" x14ac:dyDescent="0.2"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</row>
    <row r="13" spans="1:41" x14ac:dyDescent="0.2"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</row>
    <row r="14" spans="1:41" x14ac:dyDescent="0.2"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</row>
    <row r="15" spans="1:41" x14ac:dyDescent="0.2"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</row>
    <row r="16" spans="1:41" s="4" customFormat="1" x14ac:dyDescent="0.2">
      <c r="A16" s="2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2"/>
      <c r="AG16" s="2"/>
      <c r="AH16" s="2"/>
      <c r="AI16" s="2"/>
      <c r="AJ16" s="2"/>
      <c r="AK16" s="2"/>
      <c r="AL16" s="2"/>
      <c r="AM16" s="2"/>
      <c r="AN16" s="2"/>
      <c r="AO16" s="2"/>
    </row>
    <row r="17" spans="1:41" x14ac:dyDescent="0.2"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</row>
    <row r="18" spans="1:41" x14ac:dyDescent="0.2"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</row>
    <row r="19" spans="1:41" x14ac:dyDescent="0.2"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</row>
    <row r="20" spans="1:41" x14ac:dyDescent="0.2"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</row>
    <row r="21" spans="1:41" s="4" customFormat="1" x14ac:dyDescent="0.2">
      <c r="A21" s="2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2"/>
      <c r="AG21" s="2"/>
      <c r="AH21" s="2"/>
      <c r="AI21" s="2"/>
      <c r="AJ21" s="2"/>
      <c r="AK21" s="2"/>
      <c r="AL21" s="2"/>
      <c r="AM21" s="2"/>
      <c r="AN21" s="2"/>
      <c r="AO21" s="2"/>
    </row>
    <row r="22" spans="1:41" x14ac:dyDescent="0.2"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</row>
    <row r="23" spans="1:41" x14ac:dyDescent="0.2"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</row>
    <row r="24" spans="1:41" x14ac:dyDescent="0.2"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</row>
    <row r="25" spans="1:41" x14ac:dyDescent="0.2"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</row>
    <row r="26" spans="1:41" s="4" customFormat="1" x14ac:dyDescent="0.2">
      <c r="A26" s="2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2"/>
      <c r="AG26" s="2"/>
      <c r="AH26" s="2"/>
      <c r="AI26" s="2"/>
      <c r="AJ26" s="2"/>
      <c r="AK26" s="2"/>
      <c r="AL26" s="2"/>
      <c r="AM26" s="2"/>
      <c r="AN26" s="2"/>
      <c r="AO26" s="2"/>
    </row>
    <row r="27" spans="1:41" x14ac:dyDescent="0.2"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</row>
    <row r="28" spans="1:41" x14ac:dyDescent="0.2"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</row>
    <row r="29" spans="1:41" x14ac:dyDescent="0.2"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</row>
    <row r="30" spans="1:41" x14ac:dyDescent="0.2"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</row>
    <row r="31" spans="1:41" s="4" customFormat="1" x14ac:dyDescent="0.2">
      <c r="A31" s="2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2"/>
      <c r="AG31" s="2"/>
      <c r="AH31" s="2"/>
      <c r="AI31" s="2"/>
      <c r="AJ31" s="2"/>
      <c r="AK31" s="2"/>
      <c r="AL31" s="2"/>
      <c r="AM31" s="2"/>
      <c r="AN31" s="2"/>
      <c r="AO31" s="2"/>
    </row>
    <row r="32" spans="1:41" x14ac:dyDescent="0.2"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</row>
    <row r="33" spans="2:31" x14ac:dyDescent="0.2"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</row>
    <row r="34" spans="2:31" x14ac:dyDescent="0.2"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</row>
    <row r="35" spans="2:31" x14ac:dyDescent="0.2"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</row>
    <row r="36" spans="2:31" x14ac:dyDescent="0.2"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</row>
    <row r="37" spans="2:31" x14ac:dyDescent="0.2"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</row>
    <row r="38" spans="2:31" x14ac:dyDescent="0.2"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</row>
    <row r="39" spans="2:31" x14ac:dyDescent="0.2"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</row>
    <row r="40" spans="2:31" x14ac:dyDescent="0.2"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</row>
    <row r="41" spans="2:31" x14ac:dyDescent="0.2"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</row>
    <row r="42" spans="2:31" x14ac:dyDescent="0.2"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</row>
    <row r="43" spans="2:31" x14ac:dyDescent="0.2"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</row>
    <row r="44" spans="2:31" x14ac:dyDescent="0.2"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</row>
    <row r="45" spans="2:31" x14ac:dyDescent="0.2"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</row>
    <row r="46" spans="2:31" x14ac:dyDescent="0.2"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</row>
    <row r="47" spans="2:31" x14ac:dyDescent="0.2"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</row>
    <row r="48" spans="2:31" x14ac:dyDescent="0.2"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</row>
    <row r="49" spans="1:31" x14ac:dyDescent="0.2"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</row>
    <row r="50" spans="1:31" x14ac:dyDescent="0.2"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</row>
    <row r="51" spans="1:31" x14ac:dyDescent="0.2"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</row>
    <row r="52" spans="1:31" x14ac:dyDescent="0.2"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</row>
    <row r="53" spans="1:31" x14ac:dyDescent="0.2"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451" t="s">
        <v>38</v>
      </c>
      <c r="T53" s="452"/>
      <c r="U53" s="452"/>
      <c r="V53" s="452"/>
      <c r="W53" s="452"/>
      <c r="X53" s="452"/>
      <c r="Y53" s="452"/>
      <c r="Z53" s="452"/>
      <c r="AA53" s="452"/>
      <c r="AB53" s="452"/>
      <c r="AC53" s="452"/>
      <c r="AD53" s="452"/>
      <c r="AE53" s="452"/>
    </row>
    <row r="54" spans="1:31" x14ac:dyDescent="0.2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451" t="s">
        <v>39</v>
      </c>
      <c r="T54" s="452"/>
      <c r="U54" s="452"/>
      <c r="V54" s="452"/>
      <c r="W54" s="452"/>
      <c r="X54" s="452"/>
      <c r="Y54" s="452"/>
      <c r="Z54" s="452"/>
      <c r="AA54" s="452"/>
      <c r="AB54" s="452"/>
      <c r="AC54" s="452"/>
      <c r="AD54" s="452"/>
      <c r="AE54" s="452"/>
    </row>
    <row r="55" spans="1:31" ht="12.75" customHeight="1" x14ac:dyDescent="0.2"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451" t="s">
        <v>40</v>
      </c>
      <c r="T55" s="452"/>
      <c r="U55" s="452"/>
      <c r="V55" s="452"/>
      <c r="W55" s="452"/>
      <c r="X55" s="452"/>
      <c r="Y55" s="452"/>
      <c r="Z55" s="452"/>
      <c r="AA55" s="452"/>
      <c r="AB55" s="452"/>
      <c r="AC55" s="452"/>
      <c r="AD55" s="452"/>
      <c r="AE55" s="452"/>
    </row>
    <row r="56" spans="1:31" x14ac:dyDescent="0.2"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451" t="s">
        <v>41</v>
      </c>
      <c r="T56" s="452"/>
      <c r="U56" s="452"/>
      <c r="V56" s="452"/>
      <c r="W56" s="452"/>
      <c r="X56" s="452"/>
      <c r="Y56" s="452"/>
      <c r="Z56" s="452"/>
      <c r="AA56" s="452"/>
      <c r="AB56" s="452"/>
      <c r="AC56" s="452"/>
      <c r="AD56" s="452"/>
      <c r="AE56" s="452"/>
    </row>
    <row r="57" spans="1:31" x14ac:dyDescent="0.2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</row>
    <row r="58" spans="1:31" x14ac:dyDescent="0.2"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</row>
    <row r="59" spans="1:31" x14ac:dyDescent="0.2"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</row>
    <row r="60" spans="1:31" x14ac:dyDescent="0.2"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</row>
    <row r="61" spans="1:31" x14ac:dyDescent="0.2"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</row>
    <row r="62" spans="1:31" x14ac:dyDescent="0.2"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</row>
    <row r="63" spans="1:31" x14ac:dyDescent="0.2"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</row>
    <row r="64" spans="1:31" x14ac:dyDescent="0.2"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</row>
    <row r="65" spans="2:30" x14ac:dyDescent="0.2"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</row>
    <row r="66" spans="2:30" x14ac:dyDescent="0.2"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</row>
  </sheetData>
  <sheetProtection selectLockedCells="1"/>
  <mergeCells count="4">
    <mergeCell ref="S56:AE56"/>
    <mergeCell ref="S53:AE53"/>
    <mergeCell ref="S54:AE54"/>
    <mergeCell ref="S55:AE55"/>
  </mergeCells>
  <phoneticPr fontId="0" type="noConversion"/>
  <printOptions horizontalCentered="1" verticalCentered="1"/>
  <pageMargins left="0" right="0" top="0.1" bottom="0" header="0" footer="0"/>
  <pageSetup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</vt:i4>
      </vt:variant>
    </vt:vector>
  </HeadingPairs>
  <TitlesOfParts>
    <vt:vector size="6" baseType="lpstr">
      <vt:lpstr>Order Form - short version</vt:lpstr>
      <vt:lpstr>Order Form - long version</vt:lpstr>
      <vt:lpstr>Order Form original</vt:lpstr>
      <vt:lpstr>Drawing Page 1</vt:lpstr>
      <vt:lpstr>'Order Form - long version'!Print_Area</vt:lpstr>
      <vt:lpstr>'Order Form - short version'!Print_Area</vt:lpstr>
    </vt:vector>
  </TitlesOfParts>
  <Company>ThermaTru Corp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Teresa Mcduffie</dc:creator>
  <cp:lastModifiedBy>Brendan Moran</cp:lastModifiedBy>
  <cp:lastPrinted>2021-01-26T21:56:44Z</cp:lastPrinted>
  <dcterms:created xsi:type="dcterms:W3CDTF">2005-05-13T20:58:51Z</dcterms:created>
  <dcterms:modified xsi:type="dcterms:W3CDTF">2022-05-26T18:06:46Z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